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atistiken\sz\"/>
    </mc:Choice>
  </mc:AlternateContent>
  <xr:revisionPtr revIDLastSave="0" documentId="8_{BB1114B0-7BDE-42DC-8E0D-4AD0615E1D91}" xr6:coauthVersionLast="47" xr6:coauthVersionMax="47" xr10:uidLastSave="{00000000-0000-0000-0000-000000000000}"/>
  <bookViews>
    <workbookView xWindow="-120" yWindow="-120" windowWidth="29040" windowHeight="15840" xr2:uid="{248D2B15-58FA-4A51-97BF-948E8647E646}"/>
  </bookViews>
  <sheets>
    <sheet name="Auswertung_Quell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2" l="1"/>
  <c r="O23" i="2"/>
  <c r="N23" i="2"/>
  <c r="M23" i="2"/>
  <c r="L23" i="2"/>
  <c r="K23" i="2"/>
  <c r="J23" i="2"/>
  <c r="I23" i="2"/>
  <c r="H23" i="2"/>
  <c r="G23" i="2"/>
  <c r="F23" i="2"/>
  <c r="E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23" i="2" s="1"/>
</calcChain>
</file>

<file path=xl/sharedStrings.xml><?xml version="1.0" encoding="utf-8"?>
<sst xmlns="http://schemas.openxmlformats.org/spreadsheetml/2006/main" count="79" uniqueCount="34">
  <si>
    <t>Quellenbezeichnung</t>
  </si>
  <si>
    <t>Objektart</t>
  </si>
  <si>
    <t>Class-ID</t>
  </si>
  <si>
    <t>SubCl</t>
  </si>
  <si>
    <t>Zugriffe 2023</t>
  </si>
  <si>
    <t>SZ Extra</t>
  </si>
  <si>
    <t>Artikel</t>
  </si>
  <si>
    <t>SZ</t>
  </si>
  <si>
    <t>SZ.EXT</t>
  </si>
  <si>
    <t>SZ-Beilage Jetzt</t>
  </si>
  <si>
    <t>SZ.JETSCH</t>
  </si>
  <si>
    <t>SZ Magazin</t>
  </si>
  <si>
    <t>SZ.MAG</t>
  </si>
  <si>
    <t>SZ Plan W</t>
  </si>
  <si>
    <t>SZ.PLANW</t>
  </si>
  <si>
    <t>Süddeutsche Zeitung Landkreise</t>
  </si>
  <si>
    <t>SZ.REG</t>
  </si>
  <si>
    <t>Süddeutsche Zeitung Retro Landkreise</t>
  </si>
  <si>
    <t>SZ.RETREG</t>
  </si>
  <si>
    <t>Süddeutsche Zeitung Retro</t>
  </si>
  <si>
    <t>SZ.RETRO</t>
  </si>
  <si>
    <t>Süddeutsche.de</t>
  </si>
  <si>
    <t>SZ.SDE</t>
  </si>
  <si>
    <t>SZ Digital Sport am Wochenende</t>
  </si>
  <si>
    <t>SZ.SPORTW</t>
  </si>
  <si>
    <t>SZ Magazin Stil leben</t>
  </si>
  <si>
    <t>SZ.STIL</t>
  </si>
  <si>
    <t>Süddeutsche Zeitung</t>
  </si>
  <si>
    <t>SZ.SZ</t>
  </si>
  <si>
    <t>GS</t>
  </si>
  <si>
    <t>SZ-Beilage Webimmobilien</t>
  </si>
  <si>
    <t>SZ.WEBIMM</t>
  </si>
  <si>
    <t>GESAMT</t>
  </si>
  <si>
    <t>Artikel-, Ganzseiten- und Binärdatenabrufe von Benutzer libnetubregensburg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</si>
</sst>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504D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>
      <alignment horizontal="center"/>
    </xf>
    <xf numFmtId="0" fontId="1" fillId="0" borderId="1" applyNumberFormat="0" applyFill="0" applyAlignment="0" applyProtection="0"/>
    <xf numFmtId="49" fontId="2" fillId="0" borderId="0">
      <alignment horizontal="left" vertical="top" wrapText="1"/>
    </xf>
    <xf numFmtId="49" fontId="3" fillId="2" borderId="0">
      <alignment horizontal="left" vertical="top" wrapText="1"/>
    </xf>
    <xf numFmtId="164" fontId="3" fillId="2" borderId="0">
      <alignment horizontal="left" vertical="top" wrapText="1"/>
    </xf>
    <xf numFmtId="49" fontId="4" fillId="0" borderId="0">
      <alignment horizontal="left" vertical="top" wrapText="1"/>
    </xf>
    <xf numFmtId="3" fontId="4" fillId="0" borderId="0">
      <alignment horizontal="right" vertical="top" wrapText="1"/>
    </xf>
    <xf numFmtId="164" fontId="3" fillId="3" borderId="0">
      <alignment horizontal="left" vertical="top" wrapText="1"/>
    </xf>
  </cellStyleXfs>
  <cellXfs count="18">
    <xf numFmtId="0" fontId="0" fillId="0" borderId="0" xfId="0">
      <alignment horizontal="center"/>
    </xf>
    <xf numFmtId="0" fontId="0" fillId="0" borderId="2" xfId="0" applyBorder="1">
      <alignment horizontal="center"/>
    </xf>
    <xf numFmtId="49" fontId="4" fillId="0" borderId="0" xfId="5">
      <alignment horizontal="left" vertical="top" wrapText="1"/>
    </xf>
    <xf numFmtId="3" fontId="4" fillId="0" borderId="0" xfId="6">
      <alignment horizontal="right" vertical="top" wrapText="1"/>
    </xf>
    <xf numFmtId="0" fontId="1" fillId="0" borderId="1" xfId="1" applyAlignment="1">
      <alignment horizontal="left"/>
    </xf>
    <xf numFmtId="3" fontId="1" fillId="0" borderId="1" xfId="1" applyNumberFormat="1" applyAlignment="1">
      <alignment horizontal="right"/>
    </xf>
    <xf numFmtId="164" fontId="3" fillId="2" borderId="3" xfId="4" applyBorder="1">
      <alignment horizontal="left" vertical="top" wrapText="1"/>
    </xf>
    <xf numFmtId="164" fontId="3" fillId="2" borderId="4" xfId="4" applyBorder="1">
      <alignment horizontal="left" vertical="top" wrapText="1"/>
    </xf>
    <xf numFmtId="49" fontId="3" fillId="2" borderId="6" xfId="3" applyBorder="1">
      <alignment horizontal="left" vertical="top" wrapText="1"/>
    </xf>
    <xf numFmtId="3" fontId="4" fillId="0" borderId="7" xfId="6" applyBorder="1">
      <alignment horizontal="right" vertical="top" wrapText="1"/>
    </xf>
    <xf numFmtId="3" fontId="1" fillId="0" borderId="8" xfId="1" applyNumberFormat="1" applyBorder="1" applyAlignment="1">
      <alignment horizontal="right"/>
    </xf>
    <xf numFmtId="49" fontId="3" fillId="2" borderId="5" xfId="3" applyBorder="1" applyAlignment="1">
      <alignment horizontal="left" vertical="top"/>
    </xf>
    <xf numFmtId="49" fontId="4" fillId="0" borderId="5" xfId="5" applyBorder="1" applyAlignment="1">
      <alignment horizontal="left" vertical="top"/>
    </xf>
    <xf numFmtId="0" fontId="1" fillId="0" borderId="9" xfId="1" applyBorder="1" applyAlignment="1">
      <alignment horizontal="left"/>
    </xf>
    <xf numFmtId="49" fontId="3" fillId="2" borderId="0" xfId="3" applyBorder="1">
      <alignment horizontal="left" vertical="top" wrapText="1"/>
    </xf>
    <xf numFmtId="49" fontId="2" fillId="0" borderId="0" xfId="2" applyAlignment="1">
      <alignment horizontal="left" vertical="top"/>
    </xf>
    <xf numFmtId="0" fontId="0" fillId="0" borderId="3" xfId="0" applyBorder="1">
      <alignment horizontal="center"/>
    </xf>
    <xf numFmtId="0" fontId="0" fillId="0" borderId="4" xfId="0" applyBorder="1">
      <alignment horizontal="center"/>
    </xf>
  </cellXfs>
  <cellStyles count="8">
    <cellStyle name="Ergebnis" xfId="1" builtinId="25"/>
    <cellStyle name="Standard" xfId="0" builtinId="0" customBuiltin="1"/>
    <cellStyle name="Style_Spalte_PublTab" xfId="7" xr:uid="{FF60CA5D-548E-4FCA-B15A-E7F00BBDAF2C}"/>
    <cellStyle name="Style_UserTab_SpaltenHeader_Monat" xfId="4" xr:uid="{72C03737-6A4C-4A13-B84A-1BCB13C718A1}"/>
    <cellStyle name="Style_UserTab_SpaltenHeader_Text" xfId="3" xr:uid="{BB3B924D-7981-48CE-9981-F2F8A2C9716E}"/>
    <cellStyle name="Style_UserTab_Titel" xfId="2" xr:uid="{DD07F5BF-B660-4486-90DB-2E5E6CFEDDCE}"/>
    <cellStyle name="Style_UserTab_ZelleText" xfId="5" xr:uid="{604B47D8-ED74-4B5F-9586-21BDBFDCEBF7}"/>
    <cellStyle name="Style_UserTab_ZelleZahl" xfId="6" xr:uid="{A6AC321A-86BC-4669-A611-8EBB34C6D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54EC-C000-4B10-AB62-ECBA962A200A}">
  <dimension ref="A1:AC24"/>
  <sheetViews>
    <sheetView tabSelected="1" topLeftCell="A5" workbookViewId="0">
      <selection activeCell="P36" sqref="P36"/>
    </sheetView>
  </sheetViews>
  <sheetFormatPr baseColWidth="10" defaultRowHeight="15" outlineLevelCol="1" x14ac:dyDescent="0.25"/>
  <cols>
    <col min="1" max="1" width="22.85546875" customWidth="1"/>
    <col min="2" max="2" width="7.5703125" customWidth="1"/>
    <col min="3" max="3" width="8" bestFit="1" customWidth="1"/>
    <col min="4" max="4" width="11.5703125" hidden="1" customWidth="1"/>
    <col min="5" max="16" width="6.7109375" customWidth="1" outlineLevel="1"/>
    <col min="17" max="17" width="6.7109375" customWidth="1"/>
  </cols>
  <sheetData>
    <row r="1" spans="1:17" ht="21" x14ac:dyDescent="0.25">
      <c r="A1" s="15" t="s">
        <v>33</v>
      </c>
    </row>
    <row r="3" spans="1:17" x14ac:dyDescent="0.25">
      <c r="E3" s="16" t="s">
        <v>4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</row>
    <row r="4" spans="1:17" ht="30" x14ac:dyDescent="0.25">
      <c r="A4" s="11" t="s">
        <v>0</v>
      </c>
      <c r="B4" s="14" t="s">
        <v>1</v>
      </c>
      <c r="C4" s="14" t="s">
        <v>2</v>
      </c>
      <c r="D4" s="14" t="s">
        <v>3</v>
      </c>
      <c r="E4" s="6">
        <v>44927</v>
      </c>
      <c r="F4" s="7">
        <v>44958</v>
      </c>
      <c r="G4" s="7">
        <v>44986</v>
      </c>
      <c r="H4" s="7">
        <v>45017</v>
      </c>
      <c r="I4" s="7">
        <v>45047</v>
      </c>
      <c r="J4" s="7">
        <v>45078</v>
      </c>
      <c r="K4" s="7">
        <v>45108</v>
      </c>
      <c r="L4" s="7">
        <v>45139</v>
      </c>
      <c r="M4" s="7">
        <v>45170</v>
      </c>
      <c r="N4" s="7">
        <v>45200</v>
      </c>
      <c r="O4" s="7">
        <v>45231</v>
      </c>
      <c r="P4" s="7">
        <v>45261</v>
      </c>
      <c r="Q4" s="8">
        <v>2023</v>
      </c>
    </row>
    <row r="5" spans="1:17" x14ac:dyDescent="0.25">
      <c r="A5" s="12" t="s">
        <v>5</v>
      </c>
      <c r="B5" s="2" t="s">
        <v>6</v>
      </c>
      <c r="C5" s="2" t="s">
        <v>7</v>
      </c>
      <c r="D5" s="2" t="s">
        <v>8</v>
      </c>
      <c r="E5" s="3">
        <v>0</v>
      </c>
      <c r="F5" s="3">
        <v>0</v>
      </c>
      <c r="G5" s="3">
        <v>0</v>
      </c>
      <c r="H5" s="3">
        <v>0</v>
      </c>
      <c r="I5" s="3">
        <v>1</v>
      </c>
      <c r="J5" s="3">
        <v>0</v>
      </c>
      <c r="K5" s="3">
        <v>2</v>
      </c>
      <c r="L5" s="3">
        <v>0</v>
      </c>
      <c r="M5" s="3">
        <v>1</v>
      </c>
      <c r="N5" s="3">
        <v>2</v>
      </c>
      <c r="O5" s="3">
        <v>0</v>
      </c>
      <c r="P5" s="3">
        <v>0</v>
      </c>
      <c r="Q5" s="9">
        <f t="shared" ref="Q5:Q22" si="0">SUM(E5:P5)</f>
        <v>6</v>
      </c>
    </row>
    <row r="6" spans="1:17" x14ac:dyDescent="0.25">
      <c r="A6" s="12" t="s">
        <v>9</v>
      </c>
      <c r="B6" s="2" t="s">
        <v>6</v>
      </c>
      <c r="C6" s="2" t="s">
        <v>7</v>
      </c>
      <c r="D6" s="2" t="s">
        <v>10</v>
      </c>
      <c r="E6" s="3">
        <v>0</v>
      </c>
      <c r="F6" s="3">
        <v>1</v>
      </c>
      <c r="G6" s="3">
        <v>1</v>
      </c>
      <c r="H6" s="3">
        <v>1</v>
      </c>
      <c r="I6" s="3">
        <v>2</v>
      </c>
      <c r="J6" s="3">
        <v>0</v>
      </c>
      <c r="K6" s="3">
        <v>2</v>
      </c>
      <c r="L6" s="3">
        <v>1</v>
      </c>
      <c r="M6" s="3">
        <v>0</v>
      </c>
      <c r="N6" s="3">
        <v>0</v>
      </c>
      <c r="O6" s="3">
        <v>0</v>
      </c>
      <c r="P6" s="3">
        <v>1</v>
      </c>
      <c r="Q6" s="9">
        <f t="shared" si="0"/>
        <v>9</v>
      </c>
    </row>
    <row r="7" spans="1:17" x14ac:dyDescent="0.25">
      <c r="A7" s="12" t="s">
        <v>11</v>
      </c>
      <c r="B7" s="2" t="s">
        <v>6</v>
      </c>
      <c r="C7" s="2" t="s">
        <v>7</v>
      </c>
      <c r="D7" s="2" t="s">
        <v>12</v>
      </c>
      <c r="E7" s="3">
        <v>18</v>
      </c>
      <c r="F7" s="3">
        <v>19</v>
      </c>
      <c r="G7" s="3">
        <v>18</v>
      </c>
      <c r="H7" s="3">
        <v>12</v>
      </c>
      <c r="I7" s="3">
        <v>21</v>
      </c>
      <c r="J7" s="3">
        <v>104</v>
      </c>
      <c r="K7" s="3">
        <v>34</v>
      </c>
      <c r="L7" s="3">
        <v>39</v>
      </c>
      <c r="M7" s="3">
        <v>24</v>
      </c>
      <c r="N7" s="3">
        <v>5</v>
      </c>
      <c r="O7" s="3">
        <v>19</v>
      </c>
      <c r="P7" s="3">
        <v>15</v>
      </c>
      <c r="Q7" s="9">
        <f t="shared" si="0"/>
        <v>328</v>
      </c>
    </row>
    <row r="8" spans="1:17" x14ac:dyDescent="0.25">
      <c r="A8" s="12" t="s">
        <v>13</v>
      </c>
      <c r="B8" s="2" t="s">
        <v>6</v>
      </c>
      <c r="C8" s="2" t="s">
        <v>7</v>
      </c>
      <c r="D8" s="2" t="s">
        <v>14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9">
        <f t="shared" si="0"/>
        <v>0</v>
      </c>
    </row>
    <row r="9" spans="1:17" x14ac:dyDescent="0.25">
      <c r="A9" s="12" t="s">
        <v>15</v>
      </c>
      <c r="B9" s="2" t="s">
        <v>6</v>
      </c>
      <c r="C9" s="2" t="s">
        <v>7</v>
      </c>
      <c r="D9" s="2" t="s">
        <v>16</v>
      </c>
      <c r="E9" s="3">
        <v>35</v>
      </c>
      <c r="F9" s="3">
        <v>81</v>
      </c>
      <c r="G9" s="3">
        <v>30</v>
      </c>
      <c r="H9" s="3">
        <v>29</v>
      </c>
      <c r="I9" s="3">
        <v>33</v>
      </c>
      <c r="J9" s="3">
        <v>25</v>
      </c>
      <c r="K9" s="3">
        <v>42</v>
      </c>
      <c r="L9" s="3">
        <v>25</v>
      </c>
      <c r="M9" s="3">
        <v>32</v>
      </c>
      <c r="N9" s="3">
        <v>25</v>
      </c>
      <c r="O9" s="3">
        <v>38</v>
      </c>
      <c r="P9" s="3">
        <v>27</v>
      </c>
      <c r="Q9" s="9">
        <f t="shared" si="0"/>
        <v>422</v>
      </c>
    </row>
    <row r="10" spans="1:17" x14ac:dyDescent="0.25">
      <c r="A10" s="12" t="s">
        <v>17</v>
      </c>
      <c r="B10" s="2" t="s">
        <v>6</v>
      </c>
      <c r="C10" s="2" t="s">
        <v>7</v>
      </c>
      <c r="D10" s="2" t="s">
        <v>18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6</v>
      </c>
      <c r="O10" s="3">
        <v>0</v>
      </c>
      <c r="P10" s="3">
        <v>0</v>
      </c>
      <c r="Q10" s="9">
        <f t="shared" si="0"/>
        <v>8</v>
      </c>
    </row>
    <row r="11" spans="1:17" x14ac:dyDescent="0.25">
      <c r="A11" s="12" t="s">
        <v>19</v>
      </c>
      <c r="B11" s="2" t="s">
        <v>6</v>
      </c>
      <c r="C11" s="2" t="s">
        <v>7</v>
      </c>
      <c r="D11" s="2" t="s">
        <v>20</v>
      </c>
      <c r="E11" s="3">
        <v>9</v>
      </c>
      <c r="F11" s="3">
        <v>15</v>
      </c>
      <c r="G11" s="3">
        <v>81</v>
      </c>
      <c r="H11" s="3">
        <v>230</v>
      </c>
      <c r="I11" s="3">
        <v>2</v>
      </c>
      <c r="J11" s="3">
        <v>0</v>
      </c>
      <c r="K11" s="3">
        <v>13</v>
      </c>
      <c r="L11" s="3">
        <v>61</v>
      </c>
      <c r="M11" s="3">
        <v>2</v>
      </c>
      <c r="N11" s="3">
        <v>72</v>
      </c>
      <c r="O11" s="3">
        <v>71</v>
      </c>
      <c r="P11" s="3">
        <v>2</v>
      </c>
      <c r="Q11" s="9">
        <f t="shared" si="0"/>
        <v>558</v>
      </c>
    </row>
    <row r="12" spans="1:17" x14ac:dyDescent="0.25">
      <c r="A12" s="12" t="s">
        <v>21</v>
      </c>
      <c r="B12" s="2" t="s">
        <v>6</v>
      </c>
      <c r="C12" s="2" t="s">
        <v>7</v>
      </c>
      <c r="D12" s="2" t="s">
        <v>22</v>
      </c>
      <c r="E12" s="3">
        <v>221</v>
      </c>
      <c r="F12" s="3">
        <v>632</v>
      </c>
      <c r="G12" s="3">
        <v>834</v>
      </c>
      <c r="H12" s="3">
        <v>310</v>
      </c>
      <c r="I12" s="3">
        <v>87</v>
      </c>
      <c r="J12" s="3">
        <v>89</v>
      </c>
      <c r="K12" s="3">
        <v>80</v>
      </c>
      <c r="L12" s="3">
        <v>122</v>
      </c>
      <c r="M12" s="3">
        <v>101</v>
      </c>
      <c r="N12" s="3">
        <v>63</v>
      </c>
      <c r="O12" s="3">
        <v>135</v>
      </c>
      <c r="P12" s="3">
        <v>86</v>
      </c>
      <c r="Q12" s="9">
        <f t="shared" si="0"/>
        <v>2760</v>
      </c>
    </row>
    <row r="13" spans="1:17" x14ac:dyDescent="0.25">
      <c r="A13" s="12" t="s">
        <v>23</v>
      </c>
      <c r="B13" s="2" t="s">
        <v>6</v>
      </c>
      <c r="C13" s="2" t="s">
        <v>7</v>
      </c>
      <c r="D13" s="2" t="s">
        <v>24</v>
      </c>
      <c r="E13" s="3">
        <v>0</v>
      </c>
      <c r="F13" s="3">
        <v>5</v>
      </c>
      <c r="G13" s="3">
        <v>15</v>
      </c>
      <c r="H13" s="3">
        <v>26</v>
      </c>
      <c r="I13" s="3">
        <v>0</v>
      </c>
      <c r="J13" s="3">
        <v>0</v>
      </c>
      <c r="K13" s="3">
        <v>4</v>
      </c>
      <c r="L13" s="3">
        <v>3</v>
      </c>
      <c r="M13" s="3">
        <v>3</v>
      </c>
      <c r="N13" s="3">
        <v>3</v>
      </c>
      <c r="O13" s="3">
        <v>0</v>
      </c>
      <c r="P13" s="3">
        <v>0</v>
      </c>
      <c r="Q13" s="9">
        <f t="shared" si="0"/>
        <v>59</v>
      </c>
    </row>
    <row r="14" spans="1:17" x14ac:dyDescent="0.25">
      <c r="A14" s="12" t="s">
        <v>25</v>
      </c>
      <c r="B14" s="2" t="s">
        <v>6</v>
      </c>
      <c r="C14" s="2" t="s">
        <v>7</v>
      </c>
      <c r="D14" s="2" t="s">
        <v>26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9">
        <f t="shared" si="0"/>
        <v>0</v>
      </c>
    </row>
    <row r="15" spans="1:17" x14ac:dyDescent="0.25">
      <c r="A15" s="12" t="s">
        <v>27</v>
      </c>
      <c r="B15" s="2" t="s">
        <v>6</v>
      </c>
      <c r="C15" s="2" t="s">
        <v>7</v>
      </c>
      <c r="D15" s="2" t="s">
        <v>28</v>
      </c>
      <c r="E15" s="3">
        <v>158</v>
      </c>
      <c r="F15" s="3">
        <v>535</v>
      </c>
      <c r="G15" s="3">
        <v>512</v>
      </c>
      <c r="H15" s="3">
        <v>234</v>
      </c>
      <c r="I15" s="3">
        <v>117</v>
      </c>
      <c r="J15" s="3">
        <v>361</v>
      </c>
      <c r="K15" s="3">
        <v>114</v>
      </c>
      <c r="L15" s="3">
        <v>130</v>
      </c>
      <c r="M15" s="3">
        <v>192</v>
      </c>
      <c r="N15" s="3">
        <v>151</v>
      </c>
      <c r="O15" s="3">
        <v>124</v>
      </c>
      <c r="P15" s="3">
        <v>116</v>
      </c>
      <c r="Q15" s="9">
        <f t="shared" si="0"/>
        <v>2744</v>
      </c>
    </row>
    <row r="16" spans="1:17" x14ac:dyDescent="0.25">
      <c r="A16" s="12" t="s">
        <v>5</v>
      </c>
      <c r="B16" s="2" t="s">
        <v>29</v>
      </c>
      <c r="C16" s="2" t="s">
        <v>7</v>
      </c>
      <c r="D16" s="2" t="s">
        <v>8</v>
      </c>
      <c r="E16" s="3">
        <v>0</v>
      </c>
      <c r="F16" s="3">
        <v>0</v>
      </c>
      <c r="G16" s="3">
        <v>0</v>
      </c>
      <c r="H16" s="3">
        <v>0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9">
        <f t="shared" si="0"/>
        <v>2</v>
      </c>
    </row>
    <row r="17" spans="1:17" x14ac:dyDescent="0.25">
      <c r="A17" s="12" t="s">
        <v>11</v>
      </c>
      <c r="B17" s="2" t="s">
        <v>29</v>
      </c>
      <c r="C17" s="2" t="s">
        <v>7</v>
      </c>
      <c r="D17" s="2" t="s">
        <v>12</v>
      </c>
      <c r="E17" s="3">
        <v>74</v>
      </c>
      <c r="F17" s="3">
        <v>28</v>
      </c>
      <c r="G17" s="3">
        <v>30</v>
      </c>
      <c r="H17" s="3">
        <v>37</v>
      </c>
      <c r="I17" s="3">
        <v>21</v>
      </c>
      <c r="J17" s="3">
        <v>59</v>
      </c>
      <c r="K17" s="3">
        <v>40</v>
      </c>
      <c r="L17" s="3">
        <v>49</v>
      </c>
      <c r="M17" s="3">
        <v>37</v>
      </c>
      <c r="N17" s="3">
        <v>46</v>
      </c>
      <c r="O17" s="3">
        <v>34</v>
      </c>
      <c r="P17" s="3">
        <v>27</v>
      </c>
      <c r="Q17" s="9">
        <f t="shared" si="0"/>
        <v>482</v>
      </c>
    </row>
    <row r="18" spans="1:17" x14ac:dyDescent="0.25">
      <c r="A18" s="12" t="s">
        <v>15</v>
      </c>
      <c r="B18" s="2" t="s">
        <v>29</v>
      </c>
      <c r="C18" s="2" t="s">
        <v>7</v>
      </c>
      <c r="D18" s="2" t="s">
        <v>16</v>
      </c>
      <c r="E18" s="3">
        <v>5</v>
      </c>
      <c r="F18" s="3">
        <v>17</v>
      </c>
      <c r="G18" s="3">
        <v>7</v>
      </c>
      <c r="H18" s="3">
        <v>13</v>
      </c>
      <c r="I18" s="3">
        <v>59</v>
      </c>
      <c r="J18" s="3">
        <v>15</v>
      </c>
      <c r="K18" s="3">
        <v>7</v>
      </c>
      <c r="L18" s="3">
        <v>12</v>
      </c>
      <c r="M18" s="3">
        <v>50</v>
      </c>
      <c r="N18" s="3">
        <v>17</v>
      </c>
      <c r="O18" s="3">
        <v>3</v>
      </c>
      <c r="P18" s="3">
        <v>13</v>
      </c>
      <c r="Q18" s="9">
        <f t="shared" si="0"/>
        <v>218</v>
      </c>
    </row>
    <row r="19" spans="1:17" x14ac:dyDescent="0.25">
      <c r="A19" s="12" t="s">
        <v>17</v>
      </c>
      <c r="B19" s="2" t="s">
        <v>29</v>
      </c>
      <c r="C19" s="2" t="s">
        <v>7</v>
      </c>
      <c r="D19" s="2" t="s">
        <v>18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6</v>
      </c>
      <c r="O19" s="3">
        <v>0</v>
      </c>
      <c r="P19" s="3">
        <v>0</v>
      </c>
      <c r="Q19" s="9">
        <f t="shared" si="0"/>
        <v>6</v>
      </c>
    </row>
    <row r="20" spans="1:17" x14ac:dyDescent="0.25">
      <c r="A20" s="12" t="s">
        <v>19</v>
      </c>
      <c r="B20" s="2" t="s">
        <v>29</v>
      </c>
      <c r="C20" s="2" t="s">
        <v>7</v>
      </c>
      <c r="D20" s="2" t="s">
        <v>20</v>
      </c>
      <c r="E20" s="3">
        <v>192</v>
      </c>
      <c r="F20" s="3">
        <v>15</v>
      </c>
      <c r="G20" s="3">
        <v>80</v>
      </c>
      <c r="H20" s="3">
        <v>672</v>
      </c>
      <c r="I20" s="3">
        <v>125</v>
      </c>
      <c r="J20" s="3">
        <v>0</v>
      </c>
      <c r="K20" s="3">
        <v>13</v>
      </c>
      <c r="L20" s="3">
        <v>29</v>
      </c>
      <c r="M20" s="3">
        <v>0</v>
      </c>
      <c r="N20" s="3">
        <v>92</v>
      </c>
      <c r="O20" s="3">
        <v>71</v>
      </c>
      <c r="P20" s="3">
        <v>6</v>
      </c>
      <c r="Q20" s="9">
        <f t="shared" si="0"/>
        <v>1295</v>
      </c>
    </row>
    <row r="21" spans="1:17" x14ac:dyDescent="0.25">
      <c r="A21" s="12" t="s">
        <v>27</v>
      </c>
      <c r="B21" s="2" t="s">
        <v>29</v>
      </c>
      <c r="C21" s="2" t="s">
        <v>7</v>
      </c>
      <c r="D21" s="2" t="s">
        <v>28</v>
      </c>
      <c r="E21" s="3">
        <v>661</v>
      </c>
      <c r="F21" s="3">
        <v>454</v>
      </c>
      <c r="G21" s="3">
        <v>609</v>
      </c>
      <c r="H21" s="3">
        <v>430</v>
      </c>
      <c r="I21" s="3">
        <v>508</v>
      </c>
      <c r="J21" s="3">
        <v>461</v>
      </c>
      <c r="K21" s="3">
        <v>520</v>
      </c>
      <c r="L21" s="3">
        <v>542</v>
      </c>
      <c r="M21" s="3">
        <v>797</v>
      </c>
      <c r="N21" s="3">
        <v>655</v>
      </c>
      <c r="O21" s="3">
        <v>1703</v>
      </c>
      <c r="P21" s="3">
        <v>603</v>
      </c>
      <c r="Q21" s="9">
        <f t="shared" si="0"/>
        <v>7943</v>
      </c>
    </row>
    <row r="22" spans="1:17" x14ac:dyDescent="0.25">
      <c r="A22" s="12" t="s">
        <v>30</v>
      </c>
      <c r="B22" s="2" t="s">
        <v>29</v>
      </c>
      <c r="C22" s="2" t="s">
        <v>7</v>
      </c>
      <c r="D22" s="2" t="s">
        <v>31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14</v>
      </c>
      <c r="O22" s="3">
        <v>0</v>
      </c>
      <c r="P22" s="3">
        <v>0</v>
      </c>
      <c r="Q22" s="9">
        <f t="shared" si="0"/>
        <v>14</v>
      </c>
    </row>
    <row r="23" spans="1:17" ht="15.75" thickBot="1" x14ac:dyDescent="0.3">
      <c r="A23" s="13" t="s">
        <v>32</v>
      </c>
      <c r="B23" s="4"/>
      <c r="C23" s="4"/>
      <c r="D23" s="4"/>
      <c r="E23" s="5">
        <f t="shared" ref="E23:Q23" si="1">SUM(E5:E22)</f>
        <v>1373</v>
      </c>
      <c r="F23" s="5">
        <f t="shared" si="1"/>
        <v>1802</v>
      </c>
      <c r="G23" s="5">
        <f t="shared" si="1"/>
        <v>2217</v>
      </c>
      <c r="H23" s="5">
        <f t="shared" si="1"/>
        <v>1994</v>
      </c>
      <c r="I23" s="5">
        <f t="shared" si="1"/>
        <v>977</v>
      </c>
      <c r="J23" s="5">
        <f t="shared" si="1"/>
        <v>1114</v>
      </c>
      <c r="K23" s="5">
        <f t="shared" si="1"/>
        <v>871</v>
      </c>
      <c r="L23" s="5">
        <f t="shared" si="1"/>
        <v>1015</v>
      </c>
      <c r="M23" s="5">
        <f t="shared" si="1"/>
        <v>1239</v>
      </c>
      <c r="N23" s="5">
        <f t="shared" si="1"/>
        <v>1158</v>
      </c>
      <c r="O23" s="5">
        <f t="shared" si="1"/>
        <v>2198</v>
      </c>
      <c r="P23" s="5">
        <f t="shared" si="1"/>
        <v>896</v>
      </c>
      <c r="Q23" s="10">
        <f t="shared" si="1"/>
        <v>16854</v>
      </c>
    </row>
    <row r="24" spans="1:17" ht="15.75" thickTop="1" x14ac:dyDescent="0.25"/>
  </sheetData>
  <mergeCells count="1">
    <mergeCell ref="E3:P3"/>
  </mergeCells>
  <pageMargins left="0.7" right="0.7" top="0.78740157499999996" bottom="0.78740157499999996" header="0.3" footer="0.3"/>
  <pageSetup paperSize="9" orientation="landscape" r:id="rId1"/>
  <headerFooter>
    <oddFooter>&amp;LDIZ München GmbH&amp;R&amp;D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Auswertung_Quellen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d_DIZ-Server</dc:creator>
  <cp:lastModifiedBy>Annika Zierhut</cp:lastModifiedBy>
  <dcterms:created xsi:type="dcterms:W3CDTF">2024-01-01T11:40:58Z</dcterms:created>
  <dcterms:modified xsi:type="dcterms:W3CDTF">2024-01-23T07:36:23Z</dcterms:modified>
</cp:coreProperties>
</file>