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Z:\statistiken\sz\"/>
    </mc:Choice>
  </mc:AlternateContent>
  <xr:revisionPtr revIDLastSave="0" documentId="8_{6F1E5E9B-B0F8-4536-9517-2D01B251E381}" xr6:coauthVersionLast="47" xr6:coauthVersionMax="47" xr10:uidLastSave="{00000000-0000-0000-0000-000000000000}"/>
  <bookViews>
    <workbookView xWindow="-28920" yWindow="-120" windowWidth="29040" windowHeight="15840" xr2:uid="{DB641896-3E62-4F83-A72D-750F04E81DDF}"/>
  </bookViews>
  <sheets>
    <sheet name="Auswertung_Quelle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23" i="2" l="1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AQ22" i="2"/>
  <c r="AD22" i="2"/>
  <c r="Q22" i="2"/>
  <c r="AQ21" i="2"/>
  <c r="AD21" i="2"/>
  <c r="Q21" i="2"/>
  <c r="AQ20" i="2"/>
  <c r="AD20" i="2"/>
  <c r="Q20" i="2"/>
  <c r="AQ19" i="2"/>
  <c r="AD19" i="2"/>
  <c r="Q19" i="2"/>
  <c r="AQ18" i="2"/>
  <c r="AD18" i="2"/>
  <c r="Q18" i="2"/>
  <c r="AQ17" i="2"/>
  <c r="AD17" i="2"/>
  <c r="Q17" i="2"/>
  <c r="AQ16" i="2"/>
  <c r="AD16" i="2"/>
  <c r="Q16" i="2"/>
  <c r="AQ15" i="2"/>
  <c r="AD15" i="2"/>
  <c r="Q15" i="2"/>
  <c r="AQ14" i="2"/>
  <c r="AD14" i="2"/>
  <c r="Q14" i="2"/>
  <c r="AQ13" i="2"/>
  <c r="AD13" i="2"/>
  <c r="Q13" i="2"/>
  <c r="AQ12" i="2"/>
  <c r="AD12" i="2"/>
  <c r="Q12" i="2"/>
  <c r="AQ11" i="2"/>
  <c r="AD11" i="2"/>
  <c r="Q11" i="2"/>
  <c r="AQ10" i="2"/>
  <c r="AD10" i="2"/>
  <c r="Q10" i="2"/>
  <c r="AQ9" i="2"/>
  <c r="AD9" i="2"/>
  <c r="Q9" i="2"/>
  <c r="AQ8" i="2"/>
  <c r="AD8" i="2"/>
  <c r="Q8" i="2"/>
  <c r="AQ7" i="2"/>
  <c r="AD7" i="2"/>
  <c r="Q7" i="2"/>
  <c r="AQ6" i="2"/>
  <c r="AD6" i="2"/>
  <c r="Q6" i="2"/>
  <c r="AQ5" i="2"/>
  <c r="AD5" i="2"/>
  <c r="Q5" i="2"/>
</calcChain>
</file>

<file path=xl/sharedStrings.xml><?xml version="1.0" encoding="utf-8"?>
<sst xmlns="http://schemas.openxmlformats.org/spreadsheetml/2006/main" count="81" uniqueCount="36">
  <si>
    <t>Quellenbezeichnung</t>
  </si>
  <si>
    <t>Objektart</t>
  </si>
  <si>
    <t>Class-ID</t>
  </si>
  <si>
    <t>SubCl</t>
  </si>
  <si>
    <t>Zugriffe 2022</t>
  </si>
  <si>
    <t>Zugriffe 2023</t>
  </si>
  <si>
    <t>Zugriffe 2024</t>
  </si>
  <si>
    <t>SZ Extra</t>
  </si>
  <si>
    <t>Artikel</t>
  </si>
  <si>
    <t>SZ</t>
  </si>
  <si>
    <t>SZ.EXT</t>
  </si>
  <si>
    <t>SZ jetzt.de / SZ-Beilage Jetzt</t>
  </si>
  <si>
    <t>SZ.JETSCH</t>
  </si>
  <si>
    <t>SZ Magazin</t>
  </si>
  <si>
    <t>SZ.MAG</t>
  </si>
  <si>
    <t>SZ Plan W</t>
  </si>
  <si>
    <t>SZ.PLANW</t>
  </si>
  <si>
    <t>Süddeutsche Zeitung Landkreise</t>
  </si>
  <si>
    <t>SZ.REG</t>
  </si>
  <si>
    <t>Süddeutsche Zeitung Retro Landkreise</t>
  </si>
  <si>
    <t>SZ.RETREG</t>
  </si>
  <si>
    <t>Süddeutsche Zeitung Retro</t>
  </si>
  <si>
    <t>SZ.RETRO</t>
  </si>
  <si>
    <t>Süddeutsche.de</t>
  </si>
  <si>
    <t>SZ.SDE</t>
  </si>
  <si>
    <t>SZ Digital Sport am Wochenende</t>
  </si>
  <si>
    <t>SZ.SPORTW</t>
  </si>
  <si>
    <t>SZ Magazin Stil leben</t>
  </si>
  <si>
    <t>SZ.STIL</t>
  </si>
  <si>
    <t>Süddeutsche Zeitung</t>
  </si>
  <si>
    <t>SZ.SZ</t>
  </si>
  <si>
    <t>GS</t>
  </si>
  <si>
    <t>SZ-Beilage Webimmobilien</t>
  </si>
  <si>
    <t>SZ.WEBIMM</t>
  </si>
  <si>
    <t>GESAMT</t>
  </si>
  <si>
    <t>Artikel-, Ganzseiten- und Binärdatenabrufe von Benutzer libnetubregensburg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</si>
</sst>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504D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theme="4"/>
      </top>
      <bottom style="double">
        <color theme="4"/>
      </bottom>
      <diagonal/>
    </border>
  </borders>
  <cellStyleXfs count="8">
    <xf numFmtId="0" fontId="0" fillId="0" borderId="0">
      <alignment horizontal="center"/>
    </xf>
    <xf numFmtId="0" fontId="1" fillId="0" borderId="1" applyNumberFormat="0" applyFill="0" applyAlignment="0" applyProtection="0"/>
    <xf numFmtId="49" fontId="2" fillId="0" borderId="0">
      <alignment horizontal="left" vertical="top" wrapText="1"/>
    </xf>
    <xf numFmtId="49" fontId="3" fillId="2" borderId="0">
      <alignment horizontal="left" vertical="top" wrapText="1"/>
    </xf>
    <xf numFmtId="164" fontId="3" fillId="2" borderId="0">
      <alignment horizontal="left" vertical="top" wrapText="1"/>
    </xf>
    <xf numFmtId="49" fontId="4" fillId="0" borderId="0">
      <alignment horizontal="left" vertical="top" wrapText="1"/>
    </xf>
    <xf numFmtId="3" fontId="4" fillId="0" borderId="0">
      <alignment horizontal="right" vertical="top" wrapText="1"/>
    </xf>
    <xf numFmtId="164" fontId="3" fillId="3" borderId="0">
      <alignment horizontal="left" vertical="top" wrapText="1"/>
    </xf>
  </cellStyleXfs>
  <cellXfs count="21">
    <xf numFmtId="0" fontId="0" fillId="0" borderId="0" xfId="0">
      <alignment horizontal="center"/>
    </xf>
    <xf numFmtId="0" fontId="0" fillId="0" borderId="2" xfId="0" applyBorder="1">
      <alignment horizontal="center"/>
    </xf>
    <xf numFmtId="49" fontId="4" fillId="0" borderId="0" xfId="5">
      <alignment horizontal="left" vertical="top" wrapText="1"/>
    </xf>
    <xf numFmtId="3" fontId="4" fillId="0" borderId="0" xfId="6">
      <alignment horizontal="right" vertical="top" wrapText="1"/>
    </xf>
    <xf numFmtId="0" fontId="1" fillId="0" borderId="1" xfId="1" applyAlignment="1">
      <alignment horizontal="left"/>
    </xf>
    <xf numFmtId="3" fontId="1" fillId="0" borderId="1" xfId="1" applyNumberFormat="1" applyAlignment="1">
      <alignment horizontal="right"/>
    </xf>
    <xf numFmtId="164" fontId="3" fillId="2" borderId="3" xfId="4" applyBorder="1">
      <alignment horizontal="left" vertical="top" wrapText="1"/>
    </xf>
    <xf numFmtId="164" fontId="3" fillId="2" borderId="4" xfId="4" applyBorder="1">
      <alignment horizontal="left" vertical="top" wrapText="1"/>
    </xf>
    <xf numFmtId="49" fontId="3" fillId="2" borderId="6" xfId="3" applyBorder="1">
      <alignment horizontal="left" vertical="top" wrapText="1"/>
    </xf>
    <xf numFmtId="3" fontId="4" fillId="0" borderId="7" xfId="6" applyBorder="1">
      <alignment horizontal="right" vertical="top" wrapText="1"/>
    </xf>
    <xf numFmtId="3" fontId="1" fillId="0" borderId="8" xfId="1" applyNumberFormat="1" applyBorder="1" applyAlignment="1">
      <alignment horizontal="right"/>
    </xf>
    <xf numFmtId="49" fontId="3" fillId="2" borderId="5" xfId="3" applyBorder="1" applyAlignment="1">
      <alignment horizontal="left" vertical="top"/>
    </xf>
    <xf numFmtId="49" fontId="4" fillId="0" borderId="5" xfId="5" applyBorder="1" applyAlignment="1">
      <alignment horizontal="left" vertical="top"/>
    </xf>
    <xf numFmtId="0" fontId="1" fillId="0" borderId="9" xfId="1" applyBorder="1" applyAlignment="1">
      <alignment horizontal="left"/>
    </xf>
    <xf numFmtId="49" fontId="3" fillId="2" borderId="0" xfId="3" applyBorder="1">
      <alignment horizontal="left" vertical="top" wrapText="1"/>
    </xf>
    <xf numFmtId="164" fontId="3" fillId="2" borderId="10" xfId="4" applyBorder="1">
      <alignment horizontal="left" vertical="top" wrapText="1"/>
    </xf>
    <xf numFmtId="3" fontId="4" fillId="0" borderId="11" xfId="6" applyBorder="1">
      <alignment horizontal="right" vertical="top" wrapText="1"/>
    </xf>
    <xf numFmtId="3" fontId="1" fillId="0" borderId="12" xfId="1" applyNumberFormat="1" applyBorder="1" applyAlignment="1">
      <alignment horizontal="right"/>
    </xf>
    <xf numFmtId="49" fontId="2" fillId="0" borderId="0" xfId="2" applyAlignment="1">
      <alignment horizontal="left" vertical="top"/>
    </xf>
    <xf numFmtId="0" fontId="0" fillId="0" borderId="3" xfId="0" applyBorder="1">
      <alignment horizontal="center"/>
    </xf>
    <xf numFmtId="0" fontId="0" fillId="0" borderId="4" xfId="0" applyBorder="1">
      <alignment horizontal="center"/>
    </xf>
  </cellXfs>
  <cellStyles count="8">
    <cellStyle name="Ergebnis" xfId="1" builtinId="25"/>
    <cellStyle name="Standard" xfId="0" builtinId="0" customBuiltin="1"/>
    <cellStyle name="Style_Spalte_PublTab" xfId="7" xr:uid="{9693F82F-867C-498A-BD2B-B773748DCC43}"/>
    <cellStyle name="Style_UserTab_SpaltenHeader_Monat" xfId="4" xr:uid="{8702A96D-9979-49CF-A10C-5E390923ACD7}"/>
    <cellStyle name="Style_UserTab_SpaltenHeader_Text" xfId="3" xr:uid="{9B4B3CFD-FEBC-4803-A5CB-F383D85F6A09}"/>
    <cellStyle name="Style_UserTab_Titel" xfId="2" xr:uid="{CFF69C2E-3BB1-4C80-90E9-E6E0CF027639}"/>
    <cellStyle name="Style_UserTab_ZelleText" xfId="5" xr:uid="{1068F4BA-2473-458D-99BD-6F731ED3A171}"/>
    <cellStyle name="Style_UserTab_ZelleZahl" xfId="6" xr:uid="{8CF17869-55FF-463C-92E3-C5E2DD1303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418C7-1124-45EF-B65C-6A6A7912EBB5}">
  <dimension ref="A1:AQ24"/>
  <sheetViews>
    <sheetView tabSelected="1" workbookViewId="0">
      <selection activeCell="AQ4" sqref="AQ4"/>
    </sheetView>
  </sheetViews>
  <sheetFormatPr baseColWidth="10" defaultRowHeight="15" outlineLevelCol="1" x14ac:dyDescent="0.25"/>
  <cols>
    <col min="1" max="1" width="22.85546875" customWidth="1"/>
    <col min="2" max="2" width="7.5703125" customWidth="1"/>
    <col min="3" max="3" width="15.7109375" customWidth="1"/>
    <col min="4" max="4" width="15.7109375" hidden="1" customWidth="1"/>
    <col min="5" max="16" width="6.7109375" hidden="1" customWidth="1" outlineLevel="1"/>
    <col min="17" max="17" width="6.7109375" customWidth="1" collapsed="1"/>
    <col min="18" max="29" width="6.7109375" hidden="1" customWidth="1" outlineLevel="1"/>
    <col min="30" max="30" width="6.7109375" customWidth="1" collapsed="1"/>
    <col min="31" max="42" width="6.7109375" hidden="1" customWidth="1" outlineLevel="1"/>
    <col min="43" max="43" width="6.7109375" customWidth="1" collapsed="1"/>
  </cols>
  <sheetData>
    <row r="1" spans="1:43" ht="21" x14ac:dyDescent="0.25">
      <c r="A1" s="18" t="s">
        <v>35</v>
      </c>
    </row>
    <row r="3" spans="1:43" x14ac:dyDescent="0.25">
      <c r="E3" s="19" t="s">
        <v>4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"/>
      <c r="R3" s="19" t="s">
        <v>5</v>
      </c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1"/>
      <c r="AE3" s="19" t="s">
        <v>6</v>
      </c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1"/>
    </row>
    <row r="4" spans="1:43" ht="30" x14ac:dyDescent="0.25">
      <c r="A4" s="11" t="s">
        <v>0</v>
      </c>
      <c r="B4" s="14" t="s">
        <v>1</v>
      </c>
      <c r="C4" s="14" t="s">
        <v>2</v>
      </c>
      <c r="D4" s="14" t="s">
        <v>3</v>
      </c>
      <c r="E4" s="15">
        <v>44562</v>
      </c>
      <c r="F4" s="7">
        <v>44593</v>
      </c>
      <c r="G4" s="7">
        <v>44621</v>
      </c>
      <c r="H4" s="7">
        <v>44652</v>
      </c>
      <c r="I4" s="7">
        <v>44682</v>
      </c>
      <c r="J4" s="7">
        <v>44713</v>
      </c>
      <c r="K4" s="7">
        <v>44743</v>
      </c>
      <c r="L4" s="7">
        <v>44774</v>
      </c>
      <c r="M4" s="7">
        <v>44805</v>
      </c>
      <c r="N4" s="7">
        <v>44835</v>
      </c>
      <c r="O4" s="7">
        <v>44866</v>
      </c>
      <c r="P4" s="7">
        <v>44896</v>
      </c>
      <c r="Q4" s="8">
        <v>2022</v>
      </c>
      <c r="R4" s="6">
        <v>44927</v>
      </c>
      <c r="S4" s="7">
        <v>44958</v>
      </c>
      <c r="T4" s="7">
        <v>44986</v>
      </c>
      <c r="U4" s="7">
        <v>45017</v>
      </c>
      <c r="V4" s="7">
        <v>45047</v>
      </c>
      <c r="W4" s="7">
        <v>45078</v>
      </c>
      <c r="X4" s="7">
        <v>45108</v>
      </c>
      <c r="Y4" s="7">
        <v>45139</v>
      </c>
      <c r="Z4" s="7">
        <v>45170</v>
      </c>
      <c r="AA4" s="7">
        <v>45200</v>
      </c>
      <c r="AB4" s="7">
        <v>45231</v>
      </c>
      <c r="AC4" s="7">
        <v>45261</v>
      </c>
      <c r="AD4" s="8">
        <v>2023</v>
      </c>
      <c r="AE4" s="6">
        <v>45292</v>
      </c>
      <c r="AF4" s="7">
        <v>45323</v>
      </c>
      <c r="AG4" s="7">
        <v>45352</v>
      </c>
      <c r="AH4" s="7">
        <v>45383</v>
      </c>
      <c r="AI4" s="7">
        <v>45413</v>
      </c>
      <c r="AJ4" s="7">
        <v>45444</v>
      </c>
      <c r="AK4" s="7">
        <v>45474</v>
      </c>
      <c r="AL4" s="7">
        <v>45505</v>
      </c>
      <c r="AM4" s="7">
        <v>45536</v>
      </c>
      <c r="AN4" s="7">
        <v>45566</v>
      </c>
      <c r="AO4" s="7">
        <v>45597</v>
      </c>
      <c r="AP4" s="7">
        <v>45627</v>
      </c>
      <c r="AQ4" s="8">
        <v>2024</v>
      </c>
    </row>
    <row r="5" spans="1:43" x14ac:dyDescent="0.25">
      <c r="A5" s="12" t="s">
        <v>7</v>
      </c>
      <c r="B5" s="2" t="s">
        <v>8</v>
      </c>
      <c r="C5" s="2" t="s">
        <v>9</v>
      </c>
      <c r="D5" s="2" t="s">
        <v>10</v>
      </c>
      <c r="E5" s="16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1</v>
      </c>
      <c r="Q5" s="9">
        <f t="shared" ref="Q5:Q22" si="0">SUM(E5:P5)</f>
        <v>1</v>
      </c>
      <c r="R5" s="3">
        <v>0</v>
      </c>
      <c r="S5" s="3">
        <v>0</v>
      </c>
      <c r="T5" s="3">
        <v>0</v>
      </c>
      <c r="U5" s="3">
        <v>0</v>
      </c>
      <c r="V5" s="3">
        <v>1</v>
      </c>
      <c r="W5" s="3">
        <v>0</v>
      </c>
      <c r="X5" s="3">
        <v>2</v>
      </c>
      <c r="Y5" s="3">
        <v>0</v>
      </c>
      <c r="Z5" s="3">
        <v>1</v>
      </c>
      <c r="AA5" s="3">
        <v>2</v>
      </c>
      <c r="AB5" s="3">
        <v>0</v>
      </c>
      <c r="AC5" s="3">
        <v>0</v>
      </c>
      <c r="AD5" s="9">
        <f t="shared" ref="AD5:AD22" si="1">SUM(R5:AC5)</f>
        <v>6</v>
      </c>
      <c r="AE5" s="3">
        <v>0</v>
      </c>
      <c r="AF5" s="3">
        <v>0</v>
      </c>
      <c r="AG5" s="3">
        <v>0</v>
      </c>
      <c r="AH5" s="3">
        <v>0</v>
      </c>
      <c r="AI5" s="3"/>
      <c r="AJ5" s="3"/>
      <c r="AK5" s="3"/>
      <c r="AL5" s="3"/>
      <c r="AM5" s="3"/>
      <c r="AN5" s="3"/>
      <c r="AO5" s="3"/>
      <c r="AP5" s="3"/>
      <c r="AQ5" s="9">
        <f t="shared" ref="AQ5:AQ22" si="2">SUM(AE5:AP5)</f>
        <v>0</v>
      </c>
    </row>
    <row r="6" spans="1:43" x14ac:dyDescent="0.25">
      <c r="A6" s="12" t="s">
        <v>11</v>
      </c>
      <c r="B6" s="2" t="s">
        <v>8</v>
      </c>
      <c r="C6" s="2" t="s">
        <v>9</v>
      </c>
      <c r="D6" s="2" t="s">
        <v>12</v>
      </c>
      <c r="E6" s="16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9">
        <f t="shared" si="0"/>
        <v>0</v>
      </c>
      <c r="R6" s="3">
        <v>0</v>
      </c>
      <c r="S6" s="3">
        <v>1</v>
      </c>
      <c r="T6" s="3">
        <v>1</v>
      </c>
      <c r="U6" s="3">
        <v>1</v>
      </c>
      <c r="V6" s="3">
        <v>2</v>
      </c>
      <c r="W6" s="3">
        <v>0</v>
      </c>
      <c r="X6" s="3">
        <v>2</v>
      </c>
      <c r="Y6" s="3">
        <v>1</v>
      </c>
      <c r="Z6" s="3">
        <v>0</v>
      </c>
      <c r="AA6" s="3">
        <v>0</v>
      </c>
      <c r="AB6" s="3">
        <v>0</v>
      </c>
      <c r="AC6" s="3">
        <v>1</v>
      </c>
      <c r="AD6" s="9">
        <f t="shared" si="1"/>
        <v>9</v>
      </c>
      <c r="AE6" s="3">
        <v>0</v>
      </c>
      <c r="AF6" s="3">
        <v>0</v>
      </c>
      <c r="AG6" s="3">
        <v>0</v>
      </c>
      <c r="AH6" s="3">
        <v>0</v>
      </c>
      <c r="AI6" s="3"/>
      <c r="AJ6" s="3"/>
      <c r="AK6" s="3"/>
      <c r="AL6" s="3"/>
      <c r="AM6" s="3"/>
      <c r="AN6" s="3"/>
      <c r="AO6" s="3"/>
      <c r="AP6" s="3"/>
      <c r="AQ6" s="9">
        <f t="shared" si="2"/>
        <v>0</v>
      </c>
    </row>
    <row r="7" spans="1:43" x14ac:dyDescent="0.25">
      <c r="A7" s="12" t="s">
        <v>13</v>
      </c>
      <c r="B7" s="2" t="s">
        <v>8</v>
      </c>
      <c r="C7" s="2" t="s">
        <v>9</v>
      </c>
      <c r="D7" s="2" t="s">
        <v>14</v>
      </c>
      <c r="E7" s="16">
        <v>0</v>
      </c>
      <c r="F7" s="3">
        <v>0</v>
      </c>
      <c r="G7" s="3">
        <v>0</v>
      </c>
      <c r="H7" s="3">
        <v>0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>
        <v>0</v>
      </c>
      <c r="O7" s="3">
        <v>0</v>
      </c>
      <c r="P7" s="3">
        <v>13</v>
      </c>
      <c r="Q7" s="9">
        <f t="shared" si="0"/>
        <v>13</v>
      </c>
      <c r="R7" s="3">
        <v>18</v>
      </c>
      <c r="S7" s="3">
        <v>19</v>
      </c>
      <c r="T7" s="3">
        <v>18</v>
      </c>
      <c r="U7" s="3">
        <v>12</v>
      </c>
      <c r="V7" s="3">
        <v>21</v>
      </c>
      <c r="W7" s="3">
        <v>104</v>
      </c>
      <c r="X7" s="3">
        <v>34</v>
      </c>
      <c r="Y7" s="3">
        <v>39</v>
      </c>
      <c r="Z7" s="3">
        <v>24</v>
      </c>
      <c r="AA7" s="3">
        <v>5</v>
      </c>
      <c r="AB7" s="3">
        <v>19</v>
      </c>
      <c r="AC7" s="3">
        <v>15</v>
      </c>
      <c r="AD7" s="9">
        <f t="shared" si="1"/>
        <v>328</v>
      </c>
      <c r="AE7" s="3">
        <v>0</v>
      </c>
      <c r="AF7" s="3">
        <v>0</v>
      </c>
      <c r="AG7" s="3">
        <v>0</v>
      </c>
      <c r="AH7" s="3">
        <v>0</v>
      </c>
      <c r="AI7" s="3"/>
      <c r="AJ7" s="3"/>
      <c r="AK7" s="3"/>
      <c r="AL7" s="3"/>
      <c r="AM7" s="3"/>
      <c r="AN7" s="3"/>
      <c r="AO7" s="3"/>
      <c r="AP7" s="3"/>
      <c r="AQ7" s="9">
        <f t="shared" si="2"/>
        <v>0</v>
      </c>
    </row>
    <row r="8" spans="1:43" x14ac:dyDescent="0.25">
      <c r="A8" s="12" t="s">
        <v>15</v>
      </c>
      <c r="B8" s="2" t="s">
        <v>8</v>
      </c>
      <c r="C8" s="2" t="s">
        <v>9</v>
      </c>
      <c r="D8" s="2" t="s">
        <v>16</v>
      </c>
      <c r="E8" s="16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1</v>
      </c>
      <c r="Q8" s="9">
        <f t="shared" si="0"/>
        <v>1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9">
        <f t="shared" si="1"/>
        <v>0</v>
      </c>
      <c r="AE8" s="3">
        <v>0</v>
      </c>
      <c r="AF8" s="3">
        <v>0</v>
      </c>
      <c r="AG8" s="3">
        <v>0</v>
      </c>
      <c r="AH8" s="3">
        <v>0</v>
      </c>
      <c r="AI8" s="3"/>
      <c r="AJ8" s="3"/>
      <c r="AK8" s="3"/>
      <c r="AL8" s="3"/>
      <c r="AM8" s="3"/>
      <c r="AN8" s="3"/>
      <c r="AO8" s="3"/>
      <c r="AP8" s="3"/>
      <c r="AQ8" s="9">
        <f t="shared" si="2"/>
        <v>0</v>
      </c>
    </row>
    <row r="9" spans="1:43" x14ac:dyDescent="0.25">
      <c r="A9" s="12" t="s">
        <v>17</v>
      </c>
      <c r="B9" s="2" t="s">
        <v>8</v>
      </c>
      <c r="C9" s="2" t="s">
        <v>9</v>
      </c>
      <c r="D9" s="2" t="s">
        <v>18</v>
      </c>
      <c r="E9" s="16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>
        <v>32</v>
      </c>
      <c r="Q9" s="9">
        <f t="shared" si="0"/>
        <v>32</v>
      </c>
      <c r="R9" s="3">
        <v>35</v>
      </c>
      <c r="S9" s="3">
        <v>81</v>
      </c>
      <c r="T9" s="3">
        <v>30</v>
      </c>
      <c r="U9" s="3">
        <v>29</v>
      </c>
      <c r="V9" s="3">
        <v>33</v>
      </c>
      <c r="W9" s="3">
        <v>25</v>
      </c>
      <c r="X9" s="3">
        <v>42</v>
      </c>
      <c r="Y9" s="3">
        <v>25</v>
      </c>
      <c r="Z9" s="3">
        <v>32</v>
      </c>
      <c r="AA9" s="3">
        <v>25</v>
      </c>
      <c r="AB9" s="3">
        <v>38</v>
      </c>
      <c r="AC9" s="3">
        <v>27</v>
      </c>
      <c r="AD9" s="9">
        <f t="shared" si="1"/>
        <v>422</v>
      </c>
      <c r="AE9" s="3">
        <v>0</v>
      </c>
      <c r="AF9" s="3">
        <v>0</v>
      </c>
      <c r="AG9" s="3">
        <v>0</v>
      </c>
      <c r="AH9" s="3">
        <v>0</v>
      </c>
      <c r="AI9" s="3"/>
      <c r="AJ9" s="3"/>
      <c r="AK9" s="3"/>
      <c r="AL9" s="3"/>
      <c r="AM9" s="3"/>
      <c r="AN9" s="3"/>
      <c r="AO9" s="3"/>
      <c r="AP9" s="3"/>
      <c r="AQ9" s="9">
        <f t="shared" si="2"/>
        <v>0</v>
      </c>
    </row>
    <row r="10" spans="1:43" x14ac:dyDescent="0.25">
      <c r="A10" s="12" t="s">
        <v>19</v>
      </c>
      <c r="B10" s="2" t="s">
        <v>8</v>
      </c>
      <c r="C10" s="2" t="s">
        <v>9</v>
      </c>
      <c r="D10" s="2" t="s">
        <v>20</v>
      </c>
      <c r="E10" s="16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>
        <v>3</v>
      </c>
      <c r="Q10" s="9">
        <f t="shared" si="0"/>
        <v>3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2</v>
      </c>
      <c r="Z10" s="3">
        <v>0</v>
      </c>
      <c r="AA10" s="3">
        <v>6</v>
      </c>
      <c r="AB10" s="3">
        <v>0</v>
      </c>
      <c r="AC10" s="3">
        <v>0</v>
      </c>
      <c r="AD10" s="9">
        <f t="shared" si="1"/>
        <v>8</v>
      </c>
      <c r="AE10" s="3">
        <v>0</v>
      </c>
      <c r="AF10" s="3">
        <v>0</v>
      </c>
      <c r="AG10" s="3">
        <v>0</v>
      </c>
      <c r="AH10" s="3">
        <v>0</v>
      </c>
      <c r="AI10" s="3"/>
      <c r="AJ10" s="3"/>
      <c r="AK10" s="3"/>
      <c r="AL10" s="3"/>
      <c r="AM10" s="3"/>
      <c r="AN10" s="3"/>
      <c r="AO10" s="3"/>
      <c r="AP10" s="3"/>
      <c r="AQ10" s="9">
        <f t="shared" si="2"/>
        <v>0</v>
      </c>
    </row>
    <row r="11" spans="1:43" x14ac:dyDescent="0.25">
      <c r="A11" s="12" t="s">
        <v>21</v>
      </c>
      <c r="B11" s="2" t="s">
        <v>8</v>
      </c>
      <c r="C11" s="2" t="s">
        <v>9</v>
      </c>
      <c r="D11" s="2" t="s">
        <v>22</v>
      </c>
      <c r="E11" s="16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120</v>
      </c>
      <c r="Q11" s="9">
        <f t="shared" si="0"/>
        <v>120</v>
      </c>
      <c r="R11" s="3">
        <v>9</v>
      </c>
      <c r="S11" s="3">
        <v>15</v>
      </c>
      <c r="T11" s="3">
        <v>81</v>
      </c>
      <c r="U11" s="3">
        <v>230</v>
      </c>
      <c r="V11" s="3">
        <v>2</v>
      </c>
      <c r="W11" s="3">
        <v>0</v>
      </c>
      <c r="X11" s="3">
        <v>13</v>
      </c>
      <c r="Y11" s="3">
        <v>61</v>
      </c>
      <c r="Z11" s="3">
        <v>2</v>
      </c>
      <c r="AA11" s="3">
        <v>72</v>
      </c>
      <c r="AB11" s="3">
        <v>71</v>
      </c>
      <c r="AC11" s="3">
        <v>2</v>
      </c>
      <c r="AD11" s="9">
        <f t="shared" si="1"/>
        <v>558</v>
      </c>
      <c r="AE11" s="3">
        <v>0</v>
      </c>
      <c r="AF11" s="3">
        <v>0</v>
      </c>
      <c r="AG11" s="3">
        <v>0</v>
      </c>
      <c r="AH11" s="3">
        <v>0</v>
      </c>
      <c r="AI11" s="3"/>
      <c r="AJ11" s="3"/>
      <c r="AK11" s="3"/>
      <c r="AL11" s="3"/>
      <c r="AM11" s="3"/>
      <c r="AN11" s="3"/>
      <c r="AO11" s="3"/>
      <c r="AP11" s="3"/>
      <c r="AQ11" s="9">
        <f t="shared" si="2"/>
        <v>0</v>
      </c>
    </row>
    <row r="12" spans="1:43" x14ac:dyDescent="0.25">
      <c r="A12" s="12" t="s">
        <v>23</v>
      </c>
      <c r="B12" s="2" t="s">
        <v>8</v>
      </c>
      <c r="C12" s="2" t="s">
        <v>9</v>
      </c>
      <c r="D12" s="2" t="s">
        <v>24</v>
      </c>
      <c r="E12" s="16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121</v>
      </c>
      <c r="Q12" s="9">
        <f t="shared" si="0"/>
        <v>121</v>
      </c>
      <c r="R12" s="3">
        <v>221</v>
      </c>
      <c r="S12" s="3">
        <v>632</v>
      </c>
      <c r="T12" s="3">
        <v>834</v>
      </c>
      <c r="U12" s="3">
        <v>310</v>
      </c>
      <c r="V12" s="3">
        <v>87</v>
      </c>
      <c r="W12" s="3">
        <v>89</v>
      </c>
      <c r="X12" s="3">
        <v>80</v>
      </c>
      <c r="Y12" s="3">
        <v>122</v>
      </c>
      <c r="Z12" s="3">
        <v>101</v>
      </c>
      <c r="AA12" s="3">
        <v>63</v>
      </c>
      <c r="AB12" s="3">
        <v>135</v>
      </c>
      <c r="AC12" s="3">
        <v>86</v>
      </c>
      <c r="AD12" s="9">
        <f t="shared" si="1"/>
        <v>2760</v>
      </c>
      <c r="AE12" s="3">
        <v>2</v>
      </c>
      <c r="AF12" s="3">
        <v>0</v>
      </c>
      <c r="AG12" s="3">
        <v>0</v>
      </c>
      <c r="AH12" s="3">
        <v>0</v>
      </c>
      <c r="AI12" s="3"/>
      <c r="AJ12" s="3"/>
      <c r="AK12" s="3"/>
      <c r="AL12" s="3"/>
      <c r="AM12" s="3"/>
      <c r="AN12" s="3"/>
      <c r="AO12" s="3"/>
      <c r="AP12" s="3"/>
      <c r="AQ12" s="9">
        <f t="shared" si="2"/>
        <v>2</v>
      </c>
    </row>
    <row r="13" spans="1:43" x14ac:dyDescent="0.25">
      <c r="A13" s="12" t="s">
        <v>25</v>
      </c>
      <c r="B13" s="2" t="s">
        <v>8</v>
      </c>
      <c r="C13" s="2" t="s">
        <v>9</v>
      </c>
      <c r="D13" s="2" t="s">
        <v>26</v>
      </c>
      <c r="E13" s="16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9">
        <f t="shared" si="0"/>
        <v>0</v>
      </c>
      <c r="R13" s="3">
        <v>0</v>
      </c>
      <c r="S13" s="3">
        <v>5</v>
      </c>
      <c r="T13" s="3">
        <v>15</v>
      </c>
      <c r="U13" s="3">
        <v>26</v>
      </c>
      <c r="V13" s="3">
        <v>0</v>
      </c>
      <c r="W13" s="3">
        <v>0</v>
      </c>
      <c r="X13" s="3">
        <v>4</v>
      </c>
      <c r="Y13" s="3">
        <v>3</v>
      </c>
      <c r="Z13" s="3">
        <v>3</v>
      </c>
      <c r="AA13" s="3">
        <v>3</v>
      </c>
      <c r="AB13" s="3">
        <v>0</v>
      </c>
      <c r="AC13" s="3">
        <v>0</v>
      </c>
      <c r="AD13" s="9">
        <f t="shared" si="1"/>
        <v>59</v>
      </c>
      <c r="AE13" s="3">
        <v>0</v>
      </c>
      <c r="AF13" s="3">
        <v>0</v>
      </c>
      <c r="AG13" s="3">
        <v>0</v>
      </c>
      <c r="AH13" s="3">
        <v>0</v>
      </c>
      <c r="AI13" s="3"/>
      <c r="AJ13" s="3"/>
      <c r="AK13" s="3"/>
      <c r="AL13" s="3"/>
      <c r="AM13" s="3"/>
      <c r="AN13" s="3"/>
      <c r="AO13" s="3"/>
      <c r="AP13" s="3"/>
      <c r="AQ13" s="9">
        <f t="shared" si="2"/>
        <v>0</v>
      </c>
    </row>
    <row r="14" spans="1:43" x14ac:dyDescent="0.25">
      <c r="A14" s="12" t="s">
        <v>27</v>
      </c>
      <c r="B14" s="2" t="s">
        <v>8</v>
      </c>
      <c r="C14" s="2" t="s">
        <v>9</v>
      </c>
      <c r="D14" s="2" t="s">
        <v>28</v>
      </c>
      <c r="E14" s="16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1</v>
      </c>
      <c r="Q14" s="9">
        <f t="shared" si="0"/>
        <v>1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9">
        <f t="shared" si="1"/>
        <v>0</v>
      </c>
      <c r="AE14" s="3">
        <v>0</v>
      </c>
      <c r="AF14" s="3">
        <v>0</v>
      </c>
      <c r="AG14" s="3">
        <v>0</v>
      </c>
      <c r="AH14" s="3">
        <v>0</v>
      </c>
      <c r="AI14" s="3"/>
      <c r="AJ14" s="3"/>
      <c r="AK14" s="3"/>
      <c r="AL14" s="3"/>
      <c r="AM14" s="3"/>
      <c r="AN14" s="3"/>
      <c r="AO14" s="3"/>
      <c r="AP14" s="3"/>
      <c r="AQ14" s="9">
        <f t="shared" si="2"/>
        <v>0</v>
      </c>
    </row>
    <row r="15" spans="1:43" x14ac:dyDescent="0.25">
      <c r="A15" s="12" t="s">
        <v>29</v>
      </c>
      <c r="B15" s="2" t="s">
        <v>8</v>
      </c>
      <c r="C15" s="2" t="s">
        <v>9</v>
      </c>
      <c r="D15" s="2" t="s">
        <v>30</v>
      </c>
      <c r="E15" s="16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167</v>
      </c>
      <c r="Q15" s="9">
        <f t="shared" si="0"/>
        <v>167</v>
      </c>
      <c r="R15" s="3">
        <v>158</v>
      </c>
      <c r="S15" s="3">
        <v>535</v>
      </c>
      <c r="T15" s="3">
        <v>512</v>
      </c>
      <c r="U15" s="3">
        <v>234</v>
      </c>
      <c r="V15" s="3">
        <v>117</v>
      </c>
      <c r="W15" s="3">
        <v>361</v>
      </c>
      <c r="X15" s="3">
        <v>114</v>
      </c>
      <c r="Y15" s="3">
        <v>130</v>
      </c>
      <c r="Z15" s="3">
        <v>192</v>
      </c>
      <c r="AA15" s="3">
        <v>151</v>
      </c>
      <c r="AB15" s="3">
        <v>124</v>
      </c>
      <c r="AC15" s="3">
        <v>116</v>
      </c>
      <c r="AD15" s="9">
        <f t="shared" si="1"/>
        <v>2744</v>
      </c>
      <c r="AE15" s="3">
        <v>0</v>
      </c>
      <c r="AF15" s="3">
        <v>0</v>
      </c>
      <c r="AG15" s="3">
        <v>0</v>
      </c>
      <c r="AH15" s="3">
        <v>0</v>
      </c>
      <c r="AI15" s="3"/>
      <c r="AJ15" s="3"/>
      <c r="AK15" s="3"/>
      <c r="AL15" s="3"/>
      <c r="AM15" s="3"/>
      <c r="AN15" s="3"/>
      <c r="AO15" s="3"/>
      <c r="AP15" s="3"/>
      <c r="AQ15" s="9">
        <f t="shared" si="2"/>
        <v>0</v>
      </c>
    </row>
    <row r="16" spans="1:43" x14ac:dyDescent="0.25">
      <c r="A16" s="12" t="s">
        <v>7</v>
      </c>
      <c r="B16" s="2" t="s">
        <v>31</v>
      </c>
      <c r="C16" s="2" t="s">
        <v>9</v>
      </c>
      <c r="D16" s="2" t="s">
        <v>10</v>
      </c>
      <c r="E16" s="16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1</v>
      </c>
      <c r="Q16" s="9">
        <f t="shared" si="0"/>
        <v>1</v>
      </c>
      <c r="R16" s="3">
        <v>0</v>
      </c>
      <c r="S16" s="3">
        <v>0</v>
      </c>
      <c r="T16" s="3">
        <v>0</v>
      </c>
      <c r="U16" s="3">
        <v>0</v>
      </c>
      <c r="V16" s="3">
        <v>1</v>
      </c>
      <c r="W16" s="3">
        <v>0</v>
      </c>
      <c r="X16" s="3">
        <v>0</v>
      </c>
      <c r="Y16" s="3">
        <v>0</v>
      </c>
      <c r="Z16" s="3">
        <v>0</v>
      </c>
      <c r="AA16" s="3">
        <v>1</v>
      </c>
      <c r="AB16" s="3">
        <v>0</v>
      </c>
      <c r="AC16" s="3">
        <v>0</v>
      </c>
      <c r="AD16" s="9">
        <f t="shared" si="1"/>
        <v>2</v>
      </c>
      <c r="AE16" s="3">
        <v>0</v>
      </c>
      <c r="AF16" s="3">
        <v>0</v>
      </c>
      <c r="AG16" s="3">
        <v>0</v>
      </c>
      <c r="AH16" s="3">
        <v>0</v>
      </c>
      <c r="AI16" s="3"/>
      <c r="AJ16" s="3"/>
      <c r="AK16" s="3"/>
      <c r="AL16" s="3"/>
      <c r="AM16" s="3"/>
      <c r="AN16" s="3"/>
      <c r="AO16" s="3"/>
      <c r="AP16" s="3"/>
      <c r="AQ16" s="9">
        <f t="shared" si="2"/>
        <v>0</v>
      </c>
    </row>
    <row r="17" spans="1:43" x14ac:dyDescent="0.25">
      <c r="A17" s="12" t="s">
        <v>13</v>
      </c>
      <c r="B17" s="2" t="s">
        <v>31</v>
      </c>
      <c r="C17" s="2" t="s">
        <v>9</v>
      </c>
      <c r="D17" s="2" t="s">
        <v>14</v>
      </c>
      <c r="E17" s="16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54</v>
      </c>
      <c r="Q17" s="9">
        <f t="shared" si="0"/>
        <v>54</v>
      </c>
      <c r="R17" s="3">
        <v>74</v>
      </c>
      <c r="S17" s="3">
        <v>28</v>
      </c>
      <c r="T17" s="3">
        <v>30</v>
      </c>
      <c r="U17" s="3">
        <v>37</v>
      </c>
      <c r="V17" s="3">
        <v>21</v>
      </c>
      <c r="W17" s="3">
        <v>59</v>
      </c>
      <c r="X17" s="3">
        <v>40</v>
      </c>
      <c r="Y17" s="3">
        <v>49</v>
      </c>
      <c r="Z17" s="3">
        <v>37</v>
      </c>
      <c r="AA17" s="3">
        <v>46</v>
      </c>
      <c r="AB17" s="3">
        <v>34</v>
      </c>
      <c r="AC17" s="3">
        <v>27</v>
      </c>
      <c r="AD17" s="9">
        <f t="shared" si="1"/>
        <v>482</v>
      </c>
      <c r="AE17" s="3">
        <v>0</v>
      </c>
      <c r="AF17" s="3">
        <v>0</v>
      </c>
      <c r="AG17" s="3">
        <v>0</v>
      </c>
      <c r="AH17" s="3">
        <v>0</v>
      </c>
      <c r="AI17" s="3"/>
      <c r="AJ17" s="3"/>
      <c r="AK17" s="3"/>
      <c r="AL17" s="3"/>
      <c r="AM17" s="3"/>
      <c r="AN17" s="3"/>
      <c r="AO17" s="3"/>
      <c r="AP17" s="3"/>
      <c r="AQ17" s="9">
        <f t="shared" si="2"/>
        <v>0</v>
      </c>
    </row>
    <row r="18" spans="1:43" x14ac:dyDescent="0.25">
      <c r="A18" s="12" t="s">
        <v>17</v>
      </c>
      <c r="B18" s="2" t="s">
        <v>31</v>
      </c>
      <c r="C18" s="2" t="s">
        <v>9</v>
      </c>
      <c r="D18" s="2" t="s">
        <v>18</v>
      </c>
      <c r="E18" s="16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2</v>
      </c>
      <c r="Q18" s="9">
        <f t="shared" si="0"/>
        <v>2</v>
      </c>
      <c r="R18" s="3">
        <v>5</v>
      </c>
      <c r="S18" s="3">
        <v>17</v>
      </c>
      <c r="T18" s="3">
        <v>7</v>
      </c>
      <c r="U18" s="3">
        <v>13</v>
      </c>
      <c r="V18" s="3">
        <v>59</v>
      </c>
      <c r="W18" s="3">
        <v>15</v>
      </c>
      <c r="X18" s="3">
        <v>7</v>
      </c>
      <c r="Y18" s="3">
        <v>12</v>
      </c>
      <c r="Z18" s="3">
        <v>50</v>
      </c>
      <c r="AA18" s="3">
        <v>17</v>
      </c>
      <c r="AB18" s="3">
        <v>3</v>
      </c>
      <c r="AC18" s="3">
        <v>13</v>
      </c>
      <c r="AD18" s="9">
        <f t="shared" si="1"/>
        <v>218</v>
      </c>
      <c r="AE18" s="3">
        <v>0</v>
      </c>
      <c r="AF18" s="3">
        <v>0</v>
      </c>
      <c r="AG18" s="3">
        <v>0</v>
      </c>
      <c r="AH18" s="3">
        <v>0</v>
      </c>
      <c r="AI18" s="3"/>
      <c r="AJ18" s="3"/>
      <c r="AK18" s="3"/>
      <c r="AL18" s="3"/>
      <c r="AM18" s="3"/>
      <c r="AN18" s="3"/>
      <c r="AO18" s="3"/>
      <c r="AP18" s="3"/>
      <c r="AQ18" s="9">
        <f t="shared" si="2"/>
        <v>0</v>
      </c>
    </row>
    <row r="19" spans="1:43" x14ac:dyDescent="0.25">
      <c r="A19" s="12" t="s">
        <v>19</v>
      </c>
      <c r="B19" s="2" t="s">
        <v>31</v>
      </c>
      <c r="C19" s="2" t="s">
        <v>9</v>
      </c>
      <c r="D19" s="2" t="s">
        <v>20</v>
      </c>
      <c r="E19" s="16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3</v>
      </c>
      <c r="Q19" s="9">
        <f t="shared" si="0"/>
        <v>3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6</v>
      </c>
      <c r="AB19" s="3">
        <v>0</v>
      </c>
      <c r="AC19" s="3">
        <v>0</v>
      </c>
      <c r="AD19" s="9">
        <f t="shared" si="1"/>
        <v>6</v>
      </c>
      <c r="AE19" s="3">
        <v>0</v>
      </c>
      <c r="AF19" s="3">
        <v>0</v>
      </c>
      <c r="AG19" s="3">
        <v>0</v>
      </c>
      <c r="AH19" s="3">
        <v>0</v>
      </c>
      <c r="AI19" s="3"/>
      <c r="AJ19" s="3"/>
      <c r="AK19" s="3"/>
      <c r="AL19" s="3"/>
      <c r="AM19" s="3"/>
      <c r="AN19" s="3"/>
      <c r="AO19" s="3"/>
      <c r="AP19" s="3"/>
      <c r="AQ19" s="9">
        <f t="shared" si="2"/>
        <v>0</v>
      </c>
    </row>
    <row r="20" spans="1:43" x14ac:dyDescent="0.25">
      <c r="A20" s="12" t="s">
        <v>21</v>
      </c>
      <c r="B20" s="2" t="s">
        <v>31</v>
      </c>
      <c r="C20" s="2" t="s">
        <v>9</v>
      </c>
      <c r="D20" s="2" t="s">
        <v>22</v>
      </c>
      <c r="E20" s="16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73</v>
      </c>
      <c r="Q20" s="9">
        <f t="shared" si="0"/>
        <v>73</v>
      </c>
      <c r="R20" s="3">
        <v>192</v>
      </c>
      <c r="S20" s="3">
        <v>15</v>
      </c>
      <c r="T20" s="3">
        <v>80</v>
      </c>
      <c r="U20" s="3">
        <v>672</v>
      </c>
      <c r="V20" s="3">
        <v>125</v>
      </c>
      <c r="W20" s="3">
        <v>0</v>
      </c>
      <c r="X20" s="3">
        <v>13</v>
      </c>
      <c r="Y20" s="3">
        <v>29</v>
      </c>
      <c r="Z20" s="3">
        <v>0</v>
      </c>
      <c r="AA20" s="3">
        <v>92</v>
      </c>
      <c r="AB20" s="3">
        <v>71</v>
      </c>
      <c r="AC20" s="3">
        <v>6</v>
      </c>
      <c r="AD20" s="9">
        <f t="shared" si="1"/>
        <v>1295</v>
      </c>
      <c r="AE20" s="3">
        <v>0</v>
      </c>
      <c r="AF20" s="3">
        <v>0</v>
      </c>
      <c r="AG20" s="3">
        <v>0</v>
      </c>
      <c r="AH20" s="3">
        <v>0</v>
      </c>
      <c r="AI20" s="3"/>
      <c r="AJ20" s="3"/>
      <c r="AK20" s="3"/>
      <c r="AL20" s="3"/>
      <c r="AM20" s="3"/>
      <c r="AN20" s="3"/>
      <c r="AO20" s="3"/>
      <c r="AP20" s="3"/>
      <c r="AQ20" s="9">
        <f t="shared" si="2"/>
        <v>0</v>
      </c>
    </row>
    <row r="21" spans="1:43" x14ac:dyDescent="0.25">
      <c r="A21" s="12" t="s">
        <v>29</v>
      </c>
      <c r="B21" s="2" t="s">
        <v>31</v>
      </c>
      <c r="C21" s="2" t="s">
        <v>9</v>
      </c>
      <c r="D21" s="2" t="s">
        <v>30</v>
      </c>
      <c r="E21" s="16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458</v>
      </c>
      <c r="Q21" s="9">
        <f t="shared" si="0"/>
        <v>458</v>
      </c>
      <c r="R21" s="3">
        <v>661</v>
      </c>
      <c r="S21" s="3">
        <v>454</v>
      </c>
      <c r="T21" s="3">
        <v>609</v>
      </c>
      <c r="U21" s="3">
        <v>430</v>
      </c>
      <c r="V21" s="3">
        <v>508</v>
      </c>
      <c r="W21" s="3">
        <v>461</v>
      </c>
      <c r="X21" s="3">
        <v>520</v>
      </c>
      <c r="Y21" s="3">
        <v>542</v>
      </c>
      <c r="Z21" s="3">
        <v>797</v>
      </c>
      <c r="AA21" s="3">
        <v>655</v>
      </c>
      <c r="AB21" s="3">
        <v>1703</v>
      </c>
      <c r="AC21" s="3">
        <v>603</v>
      </c>
      <c r="AD21" s="9">
        <f t="shared" si="1"/>
        <v>7943</v>
      </c>
      <c r="AE21" s="3">
        <v>43</v>
      </c>
      <c r="AF21" s="3">
        <v>0</v>
      </c>
      <c r="AG21" s="3">
        <v>0</v>
      </c>
      <c r="AH21" s="3">
        <v>0</v>
      </c>
      <c r="AI21" s="3"/>
      <c r="AJ21" s="3"/>
      <c r="AK21" s="3"/>
      <c r="AL21" s="3"/>
      <c r="AM21" s="3"/>
      <c r="AN21" s="3"/>
      <c r="AO21" s="3"/>
      <c r="AP21" s="3"/>
      <c r="AQ21" s="9">
        <f t="shared" si="2"/>
        <v>43</v>
      </c>
    </row>
    <row r="22" spans="1:43" x14ac:dyDescent="0.25">
      <c r="A22" s="12" t="s">
        <v>32</v>
      </c>
      <c r="B22" s="2" t="s">
        <v>31</v>
      </c>
      <c r="C22" s="2" t="s">
        <v>9</v>
      </c>
      <c r="D22" s="2" t="s">
        <v>33</v>
      </c>
      <c r="E22" s="16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9">
        <f t="shared" si="0"/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14</v>
      </c>
      <c r="AB22" s="3">
        <v>0</v>
      </c>
      <c r="AC22" s="3">
        <v>0</v>
      </c>
      <c r="AD22" s="9">
        <f t="shared" si="1"/>
        <v>14</v>
      </c>
      <c r="AE22" s="3">
        <v>0</v>
      </c>
      <c r="AF22" s="3">
        <v>0</v>
      </c>
      <c r="AG22" s="3">
        <v>0</v>
      </c>
      <c r="AH22" s="3">
        <v>0</v>
      </c>
      <c r="AI22" s="3"/>
      <c r="AJ22" s="3"/>
      <c r="AK22" s="3"/>
      <c r="AL22" s="3"/>
      <c r="AM22" s="3"/>
      <c r="AN22" s="3"/>
      <c r="AO22" s="3"/>
      <c r="AP22" s="3"/>
      <c r="AQ22" s="9">
        <f t="shared" si="2"/>
        <v>0</v>
      </c>
    </row>
    <row r="23" spans="1:43" ht="15.75" thickBot="1" x14ac:dyDescent="0.3">
      <c r="A23" s="13" t="s">
        <v>34</v>
      </c>
      <c r="B23" s="4"/>
      <c r="C23" s="4"/>
      <c r="D23" s="4"/>
      <c r="E23" s="17">
        <f t="shared" ref="E23:AQ23" si="3">SUM(E5:E22)</f>
        <v>0</v>
      </c>
      <c r="F23" s="5">
        <f t="shared" si="3"/>
        <v>0</v>
      </c>
      <c r="G23" s="5">
        <f t="shared" si="3"/>
        <v>0</v>
      </c>
      <c r="H23" s="5">
        <f t="shared" si="3"/>
        <v>0</v>
      </c>
      <c r="I23" s="5">
        <f t="shared" si="3"/>
        <v>0</v>
      </c>
      <c r="J23" s="5">
        <f t="shared" si="3"/>
        <v>0</v>
      </c>
      <c r="K23" s="5">
        <f t="shared" si="3"/>
        <v>0</v>
      </c>
      <c r="L23" s="5">
        <f t="shared" si="3"/>
        <v>0</v>
      </c>
      <c r="M23" s="5">
        <f t="shared" si="3"/>
        <v>0</v>
      </c>
      <c r="N23" s="5">
        <f t="shared" si="3"/>
        <v>0</v>
      </c>
      <c r="O23" s="5">
        <f t="shared" si="3"/>
        <v>0</v>
      </c>
      <c r="P23" s="5">
        <f t="shared" si="3"/>
        <v>1050</v>
      </c>
      <c r="Q23" s="10">
        <f t="shared" si="3"/>
        <v>1050</v>
      </c>
      <c r="R23" s="5">
        <f t="shared" si="3"/>
        <v>1373</v>
      </c>
      <c r="S23" s="5">
        <f t="shared" si="3"/>
        <v>1802</v>
      </c>
      <c r="T23" s="5">
        <f t="shared" si="3"/>
        <v>2217</v>
      </c>
      <c r="U23" s="5">
        <f t="shared" si="3"/>
        <v>1994</v>
      </c>
      <c r="V23" s="5">
        <f t="shared" si="3"/>
        <v>977</v>
      </c>
      <c r="W23" s="5">
        <f t="shared" si="3"/>
        <v>1114</v>
      </c>
      <c r="X23" s="5">
        <f t="shared" si="3"/>
        <v>871</v>
      </c>
      <c r="Y23" s="5">
        <f t="shared" si="3"/>
        <v>1015</v>
      </c>
      <c r="Z23" s="5">
        <f t="shared" si="3"/>
        <v>1239</v>
      </c>
      <c r="AA23" s="5">
        <f t="shared" si="3"/>
        <v>1158</v>
      </c>
      <c r="AB23" s="5">
        <f t="shared" si="3"/>
        <v>2198</v>
      </c>
      <c r="AC23" s="5">
        <f t="shared" si="3"/>
        <v>896</v>
      </c>
      <c r="AD23" s="10">
        <f t="shared" si="3"/>
        <v>16854</v>
      </c>
      <c r="AE23" s="5">
        <f t="shared" si="3"/>
        <v>45</v>
      </c>
      <c r="AF23" s="5">
        <f t="shared" si="3"/>
        <v>0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10">
        <f t="shared" si="3"/>
        <v>45</v>
      </c>
    </row>
    <row r="24" spans="1:43" ht="15.75" thickTop="1" x14ac:dyDescent="0.25"/>
  </sheetData>
  <mergeCells count="3">
    <mergeCell ref="E3:P3"/>
    <mergeCell ref="R3:AC3"/>
    <mergeCell ref="AE3:AP3"/>
  </mergeCells>
  <pageMargins left="0.7" right="0.7" top="0.78740157499999996" bottom="0.78740157499999996" header="0.3" footer="0.3"/>
  <pageSetup paperSize="9" orientation="landscape" r:id="rId1"/>
  <headerFooter>
    <oddFooter>&amp;LDIZ München GmbH&amp;R&amp;D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Auswertung_Quellen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d_DIZ-Server</dc:creator>
  <cp:lastModifiedBy>Annika Zierhut</cp:lastModifiedBy>
  <dcterms:created xsi:type="dcterms:W3CDTF">2024-04-02T10:25:19Z</dcterms:created>
  <dcterms:modified xsi:type="dcterms:W3CDTF">2024-05-28T09:45:21Z</dcterms:modified>
</cp:coreProperties>
</file>