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5440" windowHeight="14625"/>
  </bookViews>
  <sheets>
    <sheet name="Auswertung_Quellen" sheetId="4" r:id="rId1"/>
  </sheets>
  <calcPr calcId="145621"/>
</workbook>
</file>

<file path=xl/calcChain.xml><?xml version="1.0" encoding="utf-8"?>
<calcChain xmlns="http://schemas.openxmlformats.org/spreadsheetml/2006/main">
  <c r="AC27" i="4" l="1"/>
  <c r="AB27" i="4"/>
  <c r="AA27" i="4"/>
  <c r="Z27" i="4"/>
  <c r="Y27" i="4"/>
  <c r="X27" i="4"/>
  <c r="W27" i="4"/>
  <c r="V27" i="4"/>
  <c r="U27" i="4"/>
  <c r="T27" i="4"/>
  <c r="S27" i="4"/>
  <c r="R27" i="4"/>
  <c r="P27" i="4"/>
  <c r="O27" i="4"/>
  <c r="N27" i="4"/>
  <c r="M27" i="4"/>
  <c r="L27" i="4"/>
  <c r="K27" i="4"/>
  <c r="J27" i="4"/>
  <c r="I27" i="4"/>
  <c r="H27" i="4"/>
  <c r="G27" i="4"/>
  <c r="F27" i="4"/>
  <c r="E27" i="4"/>
  <c r="AD26" i="4"/>
  <c r="Q26" i="4"/>
  <c r="AD25" i="4"/>
  <c r="Q25" i="4"/>
  <c r="AD24" i="4"/>
  <c r="Q24" i="4"/>
  <c r="AD23" i="4"/>
  <c r="Q23" i="4"/>
  <c r="AD22" i="4"/>
  <c r="Q22" i="4"/>
  <c r="AD21" i="4"/>
  <c r="Q21" i="4"/>
  <c r="AD20" i="4"/>
  <c r="Q20" i="4"/>
  <c r="AD19" i="4"/>
  <c r="Q19" i="4"/>
  <c r="AD18" i="4"/>
  <c r="Q18" i="4"/>
  <c r="AD17" i="4"/>
  <c r="Q17" i="4"/>
  <c r="AD16" i="4"/>
  <c r="Q16" i="4"/>
  <c r="AD15" i="4"/>
  <c r="Q15" i="4"/>
  <c r="AD14" i="4"/>
  <c r="Q14" i="4"/>
  <c r="AD13" i="4"/>
  <c r="Q13" i="4"/>
  <c r="AD12" i="4"/>
  <c r="Q12" i="4"/>
  <c r="AD11" i="4"/>
  <c r="Q11" i="4"/>
  <c r="AD10" i="4"/>
  <c r="Q10" i="4"/>
  <c r="AD9" i="4"/>
  <c r="Q9" i="4"/>
  <c r="AD8" i="4"/>
  <c r="Q8" i="4"/>
  <c r="AD7" i="4"/>
  <c r="Q7" i="4"/>
  <c r="AD6" i="4"/>
  <c r="Q6" i="4"/>
  <c r="AD5" i="4"/>
  <c r="AD27" i="4" s="1"/>
  <c r="Q5" i="4"/>
  <c r="Q27" i="4" s="1"/>
</calcChain>
</file>

<file path=xl/sharedStrings.xml><?xml version="1.0" encoding="utf-8"?>
<sst xmlns="http://schemas.openxmlformats.org/spreadsheetml/2006/main" count="96" uniqueCount="40">
  <si>
    <t>Quellenbezeichnung</t>
  </si>
  <si>
    <t>Objektart</t>
  </si>
  <si>
    <t>Class-ID</t>
  </si>
  <si>
    <t>SubCl</t>
  </si>
  <si>
    <t>Zugriffe 2015</t>
  </si>
  <si>
    <t>Zugriffe 2016</t>
  </si>
  <si>
    <t>SZ Extra</t>
  </si>
  <si>
    <t>Art</t>
  </si>
  <si>
    <t>SZ</t>
  </si>
  <si>
    <t>SZ.EXT</t>
  </si>
  <si>
    <t>SZ-Beilage für Kinder</t>
  </si>
  <si>
    <t>SZ.FKIND</t>
  </si>
  <si>
    <t>SZ Jetzt</t>
  </si>
  <si>
    <t>SZ.JET</t>
  </si>
  <si>
    <t>SZ-Beilage Jetzt</t>
  </si>
  <si>
    <t>SZ.JETSCH</t>
  </si>
  <si>
    <t>SZ Jahresrückblick</t>
  </si>
  <si>
    <t>SZ.JRUE</t>
  </si>
  <si>
    <t>SZ Magazin</t>
  </si>
  <si>
    <t>SZ.MAG</t>
  </si>
  <si>
    <t>SZ PrimeTime</t>
  </si>
  <si>
    <t>SZ.PRT</t>
  </si>
  <si>
    <t>Süddeutsche Zeitung Landkreise</t>
  </si>
  <si>
    <t>SZ.REG</t>
  </si>
  <si>
    <t>Süddeutsche.de</t>
  </si>
  <si>
    <t>SZ.SDE</t>
  </si>
  <si>
    <t>SZ Digital Sport am Wochenende</t>
  </si>
  <si>
    <t>SZ.SPORTW</t>
  </si>
  <si>
    <t>Süddeutsche Zeitung</t>
  </si>
  <si>
    <t>SZ.SZ</t>
  </si>
  <si>
    <t>Süddeutsche Zeitung Wissen</t>
  </si>
  <si>
    <t>SZWISS</t>
  </si>
  <si>
    <t>SZWISS.SZWISS</t>
  </si>
  <si>
    <t>GS</t>
  </si>
  <si>
    <t>SZ Langstrecke</t>
  </si>
  <si>
    <t>SZ.LANGST</t>
  </si>
  <si>
    <t>SZ Magazin Stil leben</t>
  </si>
  <si>
    <t>SZ.STIL</t>
  </si>
  <si>
    <t>GESAMT</t>
  </si>
  <si>
    <t>Artikel-, Ganzseiten- und Binärdatenabrufe von Benutzer libnetubregensburg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</si>
</sst>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504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horizontal="center"/>
    </xf>
    <xf numFmtId="0" fontId="1" fillId="0" borderId="1" applyNumberFormat="0" applyFill="0" applyAlignment="0" applyProtection="0"/>
    <xf numFmtId="49" fontId="2" fillId="0" borderId="0">
      <alignment horizontal="left" vertical="top" wrapText="1"/>
    </xf>
    <xf numFmtId="49" fontId="3" fillId="2" borderId="0">
      <alignment horizontal="left" vertical="top" wrapText="1"/>
    </xf>
    <xf numFmtId="164" fontId="3" fillId="2" borderId="0">
      <alignment horizontal="left" vertical="top" wrapText="1"/>
    </xf>
    <xf numFmtId="49" fontId="4" fillId="0" borderId="0">
      <alignment horizontal="left" vertical="top" wrapText="1"/>
    </xf>
    <xf numFmtId="3" fontId="4" fillId="0" borderId="0">
      <alignment horizontal="right" vertical="top" wrapText="1"/>
    </xf>
    <xf numFmtId="164" fontId="3" fillId="3" borderId="0">
      <alignment horizontal="left" vertical="top" wrapText="1"/>
    </xf>
  </cellStyleXfs>
  <cellXfs count="21">
    <xf numFmtId="0" fontId="0" fillId="0" borderId="0" xfId="0">
      <alignment horizontal="center"/>
    </xf>
    <xf numFmtId="0" fontId="0" fillId="0" borderId="2" xfId="0" applyBorder="1">
      <alignment horizontal="center"/>
    </xf>
    <xf numFmtId="49" fontId="4" fillId="0" borderId="0" xfId="5">
      <alignment horizontal="left" vertical="top" wrapText="1"/>
    </xf>
    <xf numFmtId="3" fontId="4" fillId="0" borderId="0" xfId="6">
      <alignment horizontal="right" vertical="top" wrapText="1"/>
    </xf>
    <xf numFmtId="0" fontId="1" fillId="0" borderId="1" xfId="1" applyAlignment="1">
      <alignment horizontal="left"/>
    </xf>
    <xf numFmtId="3" fontId="1" fillId="0" borderId="1" xfId="1" applyNumberFormat="1" applyAlignment="1">
      <alignment horizontal="right"/>
    </xf>
    <xf numFmtId="164" fontId="3" fillId="2" borderId="3" xfId="4" applyBorder="1">
      <alignment horizontal="left" vertical="top" wrapText="1"/>
    </xf>
    <xf numFmtId="164" fontId="3" fillId="2" borderId="4" xfId="4" applyBorder="1">
      <alignment horizontal="left" vertical="top" wrapText="1"/>
    </xf>
    <xf numFmtId="49" fontId="3" fillId="2" borderId="6" xfId="3" applyBorder="1">
      <alignment horizontal="left" vertical="top" wrapText="1"/>
    </xf>
    <xf numFmtId="3" fontId="4" fillId="0" borderId="7" xfId="6" applyBorder="1">
      <alignment horizontal="right" vertical="top" wrapText="1"/>
    </xf>
    <xf numFmtId="3" fontId="1" fillId="0" borderId="8" xfId="1" applyNumberFormat="1" applyBorder="1" applyAlignment="1">
      <alignment horizontal="right"/>
    </xf>
    <xf numFmtId="49" fontId="3" fillId="2" borderId="5" xfId="3" applyBorder="1" applyAlignment="1">
      <alignment horizontal="left" vertical="top"/>
    </xf>
    <xf numFmtId="49" fontId="4" fillId="0" borderId="5" xfId="5" applyBorder="1" applyAlignment="1">
      <alignment horizontal="left" vertical="top"/>
    </xf>
    <xf numFmtId="0" fontId="1" fillId="0" borderId="9" xfId="1" applyBorder="1" applyAlignment="1">
      <alignment horizontal="left"/>
    </xf>
    <xf numFmtId="49" fontId="3" fillId="2" borderId="0" xfId="3" applyBorder="1">
      <alignment horizontal="left" vertical="top" wrapText="1"/>
    </xf>
    <xf numFmtId="164" fontId="3" fillId="2" borderId="10" xfId="4" applyBorder="1">
      <alignment horizontal="left" vertical="top" wrapText="1"/>
    </xf>
    <xf numFmtId="3" fontId="4" fillId="0" borderId="11" xfId="6" applyBorder="1">
      <alignment horizontal="right" vertical="top" wrapText="1"/>
    </xf>
    <xf numFmtId="3" fontId="1" fillId="0" borderId="12" xfId="1" applyNumberFormat="1" applyBorder="1" applyAlignment="1">
      <alignment horizontal="right"/>
    </xf>
    <xf numFmtId="49" fontId="2" fillId="0" borderId="0" xfId="2" applyAlignment="1">
      <alignment horizontal="left" vertical="top"/>
    </xf>
    <xf numFmtId="0" fontId="0" fillId="0" borderId="3" xfId="0" applyBorder="1">
      <alignment horizontal="center"/>
    </xf>
    <xf numFmtId="0" fontId="0" fillId="0" borderId="4" xfId="0" applyBorder="1">
      <alignment horizontal="center"/>
    </xf>
  </cellXfs>
  <cellStyles count="8">
    <cellStyle name="Ergebnis" xfId="1" builtinId="25"/>
    <cellStyle name="Standard" xfId="0" builtinId="0" customBuiltin="1"/>
    <cellStyle name="Style_Spalte_PublTab" xfId="7"/>
    <cellStyle name="Style_UserTab_SpaltenHeader_Monat" xfId="4"/>
    <cellStyle name="Style_UserTab_SpaltenHeader_Text" xfId="3"/>
    <cellStyle name="Style_UserTab_Titel" xfId="2"/>
    <cellStyle name="Style_UserTab_ZelleText" xfId="5"/>
    <cellStyle name="Style_UserTab_ZelleZahl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workbookViewId="0"/>
  </sheetViews>
  <sheetFormatPr baseColWidth="10" defaultRowHeight="15" outlineLevelCol="1" x14ac:dyDescent="0.25"/>
  <cols>
    <col min="1" max="1" width="22.85546875" customWidth="1"/>
    <col min="2" max="2" width="7.5703125" customWidth="1"/>
    <col min="3" max="3" width="15.7109375" customWidth="1"/>
    <col min="4" max="4" width="15.7109375" hidden="1" customWidth="1"/>
    <col min="5" max="16" width="6.7109375" hidden="1" customWidth="1" outlineLevel="1"/>
    <col min="17" max="17" width="6.7109375" customWidth="1" collapsed="1"/>
    <col min="18" max="29" width="6.7109375" customWidth="1" outlineLevel="1"/>
    <col min="30" max="30" width="6.7109375" customWidth="1"/>
  </cols>
  <sheetData>
    <row r="1" spans="1:30" ht="21" x14ac:dyDescent="0.25">
      <c r="A1" s="18" t="s">
        <v>39</v>
      </c>
    </row>
    <row r="3" spans="1:30" x14ac:dyDescent="0.25">
      <c r="E3" s="19" t="s">
        <v>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9" t="s">
        <v>5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1"/>
    </row>
    <row r="4" spans="1:30" ht="30" x14ac:dyDescent="0.25">
      <c r="A4" s="11" t="s">
        <v>0</v>
      </c>
      <c r="B4" s="14" t="s">
        <v>1</v>
      </c>
      <c r="C4" s="14" t="s">
        <v>2</v>
      </c>
      <c r="D4" s="14" t="s">
        <v>3</v>
      </c>
      <c r="E4" s="15">
        <v>42005</v>
      </c>
      <c r="F4" s="7">
        <v>42036</v>
      </c>
      <c r="G4" s="7">
        <v>42064</v>
      </c>
      <c r="H4" s="7">
        <v>42095</v>
      </c>
      <c r="I4" s="7">
        <v>42125</v>
      </c>
      <c r="J4" s="7">
        <v>42156</v>
      </c>
      <c r="K4" s="7">
        <v>42186</v>
      </c>
      <c r="L4" s="7">
        <v>42217</v>
      </c>
      <c r="M4" s="7">
        <v>42248</v>
      </c>
      <c r="N4" s="7">
        <v>42278</v>
      </c>
      <c r="O4" s="7">
        <v>42309</v>
      </c>
      <c r="P4" s="7">
        <v>42339</v>
      </c>
      <c r="Q4" s="8">
        <v>2015</v>
      </c>
      <c r="R4" s="6">
        <v>42370</v>
      </c>
      <c r="S4" s="7">
        <v>42401</v>
      </c>
      <c r="T4" s="7">
        <v>42430</v>
      </c>
      <c r="U4" s="7">
        <v>42461</v>
      </c>
      <c r="V4" s="7">
        <v>42491</v>
      </c>
      <c r="W4" s="7">
        <v>42522</v>
      </c>
      <c r="X4" s="7">
        <v>42552</v>
      </c>
      <c r="Y4" s="7">
        <v>42583</v>
      </c>
      <c r="Z4" s="7">
        <v>42614</v>
      </c>
      <c r="AA4" s="7">
        <v>42644</v>
      </c>
      <c r="AB4" s="7">
        <v>42675</v>
      </c>
      <c r="AC4" s="7">
        <v>42705</v>
      </c>
      <c r="AD4" s="8">
        <v>2016</v>
      </c>
    </row>
    <row r="5" spans="1:30" x14ac:dyDescent="0.25">
      <c r="A5" s="12" t="s">
        <v>6</v>
      </c>
      <c r="B5" s="2" t="s">
        <v>7</v>
      </c>
      <c r="C5" s="2" t="s">
        <v>8</v>
      </c>
      <c r="D5" s="2" t="s">
        <v>9</v>
      </c>
      <c r="E5" s="16">
        <v>1</v>
      </c>
      <c r="F5" s="3">
        <v>1</v>
      </c>
      <c r="G5" s="3">
        <v>2</v>
      </c>
      <c r="H5" s="3">
        <v>0</v>
      </c>
      <c r="I5" s="3">
        <v>0</v>
      </c>
      <c r="J5" s="3">
        <v>6</v>
      </c>
      <c r="K5" s="3">
        <v>1</v>
      </c>
      <c r="L5" s="3">
        <v>0</v>
      </c>
      <c r="M5" s="3">
        <v>1</v>
      </c>
      <c r="N5" s="3">
        <v>1</v>
      </c>
      <c r="O5" s="3">
        <v>2</v>
      </c>
      <c r="P5" s="3">
        <v>0</v>
      </c>
      <c r="Q5" s="9">
        <f t="shared" ref="Q5:Q26" si="0">SUM(E5:P5)</f>
        <v>15</v>
      </c>
      <c r="R5" s="3">
        <v>0</v>
      </c>
      <c r="S5" s="3">
        <v>4</v>
      </c>
      <c r="T5" s="3">
        <v>0</v>
      </c>
      <c r="U5" s="3">
        <v>0</v>
      </c>
      <c r="V5" s="3">
        <v>11</v>
      </c>
      <c r="W5" s="3">
        <v>1</v>
      </c>
      <c r="X5" s="3">
        <v>8</v>
      </c>
      <c r="Y5" s="3">
        <v>1</v>
      </c>
      <c r="Z5" s="3">
        <v>0</v>
      </c>
      <c r="AA5" s="3">
        <v>1</v>
      </c>
      <c r="AB5" s="3">
        <v>0</v>
      </c>
      <c r="AC5" s="3">
        <v>0</v>
      </c>
      <c r="AD5" s="9">
        <f t="shared" ref="AD5:AD26" si="1">SUM(R5:AC5)</f>
        <v>26</v>
      </c>
    </row>
    <row r="6" spans="1:30" x14ac:dyDescent="0.25">
      <c r="A6" s="12" t="s">
        <v>10</v>
      </c>
      <c r="B6" s="2" t="s">
        <v>7</v>
      </c>
      <c r="C6" s="2" t="s">
        <v>8</v>
      </c>
      <c r="D6" s="2" t="s">
        <v>11</v>
      </c>
      <c r="E6" s="16">
        <v>0</v>
      </c>
      <c r="F6" s="3">
        <v>1</v>
      </c>
      <c r="G6" s="3">
        <v>0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1</v>
      </c>
      <c r="Q6" s="9">
        <f t="shared" si="0"/>
        <v>3</v>
      </c>
      <c r="R6" s="3">
        <v>0</v>
      </c>
      <c r="S6" s="3">
        <v>0</v>
      </c>
      <c r="T6" s="3">
        <v>0</v>
      </c>
      <c r="U6" s="3">
        <v>0</v>
      </c>
      <c r="V6" s="3">
        <v>2</v>
      </c>
      <c r="W6" s="3">
        <v>4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1</v>
      </c>
      <c r="AD6" s="9">
        <f t="shared" si="1"/>
        <v>7</v>
      </c>
    </row>
    <row r="7" spans="1:30" x14ac:dyDescent="0.25">
      <c r="A7" s="12" t="s">
        <v>12</v>
      </c>
      <c r="B7" s="2" t="s">
        <v>7</v>
      </c>
      <c r="C7" s="2" t="s">
        <v>8</v>
      </c>
      <c r="D7" s="2" t="s">
        <v>13</v>
      </c>
      <c r="E7" s="16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3</v>
      </c>
      <c r="P7" s="3">
        <v>0</v>
      </c>
      <c r="Q7" s="9">
        <f t="shared" si="0"/>
        <v>3</v>
      </c>
      <c r="R7" s="3">
        <v>0</v>
      </c>
      <c r="S7" s="3">
        <v>0</v>
      </c>
      <c r="T7" s="3">
        <v>0</v>
      </c>
      <c r="U7" s="3">
        <v>0</v>
      </c>
      <c r="V7" s="3">
        <v>4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9">
        <f t="shared" si="1"/>
        <v>4</v>
      </c>
    </row>
    <row r="8" spans="1:30" x14ac:dyDescent="0.25">
      <c r="A8" s="12" t="s">
        <v>14</v>
      </c>
      <c r="B8" s="2" t="s">
        <v>7</v>
      </c>
      <c r="C8" s="2" t="s">
        <v>8</v>
      </c>
      <c r="D8" s="2" t="s">
        <v>15</v>
      </c>
      <c r="E8" s="16">
        <v>0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6</v>
      </c>
      <c r="N8" s="3">
        <v>0</v>
      </c>
      <c r="O8" s="3">
        <v>0</v>
      </c>
      <c r="P8" s="3">
        <v>0</v>
      </c>
      <c r="Q8" s="9">
        <f t="shared" si="0"/>
        <v>7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3</v>
      </c>
      <c r="AA8" s="3">
        <v>1</v>
      </c>
      <c r="AB8" s="3">
        <v>0</v>
      </c>
      <c r="AC8" s="3">
        <v>0</v>
      </c>
      <c r="AD8" s="9">
        <f t="shared" si="1"/>
        <v>4</v>
      </c>
    </row>
    <row r="9" spans="1:30" x14ac:dyDescent="0.25">
      <c r="A9" s="12" t="s">
        <v>16</v>
      </c>
      <c r="B9" s="2" t="s">
        <v>7</v>
      </c>
      <c r="C9" s="2" t="s">
        <v>8</v>
      </c>
      <c r="D9" s="2" t="s">
        <v>17</v>
      </c>
      <c r="E9" s="16">
        <v>0</v>
      </c>
      <c r="F9" s="3">
        <v>0</v>
      </c>
      <c r="G9" s="3">
        <v>1</v>
      </c>
      <c r="H9" s="3">
        <v>1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">
        <f t="shared" si="0"/>
        <v>3</v>
      </c>
      <c r="R9" s="3">
        <v>0</v>
      </c>
      <c r="S9" s="3">
        <v>1</v>
      </c>
      <c r="T9" s="3">
        <v>0</v>
      </c>
      <c r="U9" s="3">
        <v>0</v>
      </c>
      <c r="V9" s="3">
        <v>0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9">
        <f t="shared" si="1"/>
        <v>3</v>
      </c>
    </row>
    <row r="10" spans="1:30" x14ac:dyDescent="0.25">
      <c r="A10" s="12" t="s">
        <v>18</v>
      </c>
      <c r="B10" s="2" t="s">
        <v>7</v>
      </c>
      <c r="C10" s="2" t="s">
        <v>8</v>
      </c>
      <c r="D10" s="2" t="s">
        <v>19</v>
      </c>
      <c r="E10" s="16">
        <v>0</v>
      </c>
      <c r="F10" s="3">
        <v>2</v>
      </c>
      <c r="G10" s="3">
        <v>22</v>
      </c>
      <c r="H10" s="3">
        <v>11</v>
      </c>
      <c r="I10" s="3">
        <v>22</v>
      </c>
      <c r="J10" s="3">
        <v>18</v>
      </c>
      <c r="K10" s="3">
        <v>11</v>
      </c>
      <c r="L10" s="3">
        <v>4</v>
      </c>
      <c r="M10" s="3">
        <v>0</v>
      </c>
      <c r="N10" s="3">
        <v>21</v>
      </c>
      <c r="O10" s="3">
        <v>20</v>
      </c>
      <c r="P10" s="3">
        <v>17</v>
      </c>
      <c r="Q10" s="9">
        <f t="shared" si="0"/>
        <v>148</v>
      </c>
      <c r="R10" s="3">
        <v>25</v>
      </c>
      <c r="S10" s="3">
        <v>27</v>
      </c>
      <c r="T10" s="3">
        <v>19</v>
      </c>
      <c r="U10" s="3">
        <v>11</v>
      </c>
      <c r="V10" s="3">
        <v>17</v>
      </c>
      <c r="W10" s="3">
        <v>13</v>
      </c>
      <c r="X10" s="3">
        <v>21</v>
      </c>
      <c r="Y10" s="3">
        <v>7</v>
      </c>
      <c r="Z10" s="3">
        <v>32</v>
      </c>
      <c r="AA10" s="3">
        <v>10</v>
      </c>
      <c r="AB10" s="3">
        <v>19</v>
      </c>
      <c r="AC10" s="3">
        <v>40</v>
      </c>
      <c r="AD10" s="9">
        <f t="shared" si="1"/>
        <v>241</v>
      </c>
    </row>
    <row r="11" spans="1:30" x14ac:dyDescent="0.25">
      <c r="A11" s="12" t="s">
        <v>20</v>
      </c>
      <c r="B11" s="2" t="s">
        <v>7</v>
      </c>
      <c r="C11" s="2" t="s">
        <v>8</v>
      </c>
      <c r="D11" s="2" t="s">
        <v>21</v>
      </c>
      <c r="E11" s="16">
        <v>0</v>
      </c>
      <c r="F11" s="3">
        <v>0</v>
      </c>
      <c r="G11" s="3">
        <v>1</v>
      </c>
      <c r="H11" s="3">
        <v>6</v>
      </c>
      <c r="I11" s="3">
        <v>1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">
        <f t="shared" si="0"/>
        <v>10</v>
      </c>
      <c r="R11" s="3">
        <v>0</v>
      </c>
      <c r="S11" s="3">
        <v>0</v>
      </c>
      <c r="T11" s="3">
        <v>0</v>
      </c>
      <c r="U11" s="3">
        <v>0</v>
      </c>
      <c r="V11" s="3">
        <v>6</v>
      </c>
      <c r="W11" s="3">
        <v>0</v>
      </c>
      <c r="X11" s="3">
        <v>5</v>
      </c>
      <c r="Y11" s="3">
        <v>0</v>
      </c>
      <c r="Z11" s="3">
        <v>0</v>
      </c>
      <c r="AA11" s="3">
        <v>0</v>
      </c>
      <c r="AB11" s="3">
        <v>6</v>
      </c>
      <c r="AC11" s="3">
        <v>3</v>
      </c>
      <c r="AD11" s="9">
        <f t="shared" si="1"/>
        <v>20</v>
      </c>
    </row>
    <row r="12" spans="1:30" x14ac:dyDescent="0.25">
      <c r="A12" s="12" t="s">
        <v>22</v>
      </c>
      <c r="B12" s="2" t="s">
        <v>7</v>
      </c>
      <c r="C12" s="2" t="s">
        <v>8</v>
      </c>
      <c r="D12" s="2" t="s">
        <v>23</v>
      </c>
      <c r="E12" s="16">
        <v>41</v>
      </c>
      <c r="F12" s="3">
        <v>37</v>
      </c>
      <c r="G12" s="3">
        <v>41</v>
      </c>
      <c r="H12" s="3">
        <v>16</v>
      </c>
      <c r="I12" s="3">
        <v>34</v>
      </c>
      <c r="J12" s="3">
        <v>57</v>
      </c>
      <c r="K12" s="3">
        <v>13</v>
      </c>
      <c r="L12" s="3">
        <v>24</v>
      </c>
      <c r="M12" s="3">
        <v>64</v>
      </c>
      <c r="N12" s="3">
        <v>46</v>
      </c>
      <c r="O12" s="3">
        <v>82</v>
      </c>
      <c r="P12" s="3">
        <v>35</v>
      </c>
      <c r="Q12" s="9">
        <f t="shared" si="0"/>
        <v>490</v>
      </c>
      <c r="R12" s="3">
        <v>42</v>
      </c>
      <c r="S12" s="3">
        <v>40</v>
      </c>
      <c r="T12" s="3">
        <v>27</v>
      </c>
      <c r="U12" s="3">
        <v>46</v>
      </c>
      <c r="V12" s="3">
        <v>77</v>
      </c>
      <c r="W12" s="3">
        <v>122</v>
      </c>
      <c r="X12" s="3">
        <v>271</v>
      </c>
      <c r="Y12" s="3">
        <v>34</v>
      </c>
      <c r="Z12" s="3">
        <v>39</v>
      </c>
      <c r="AA12" s="3">
        <v>35</v>
      </c>
      <c r="AB12" s="3">
        <v>65</v>
      </c>
      <c r="AC12" s="3">
        <v>65</v>
      </c>
      <c r="AD12" s="9">
        <f t="shared" si="1"/>
        <v>863</v>
      </c>
    </row>
    <row r="13" spans="1:30" x14ac:dyDescent="0.25">
      <c r="A13" s="12" t="s">
        <v>24</v>
      </c>
      <c r="B13" s="2" t="s">
        <v>7</v>
      </c>
      <c r="C13" s="2" t="s">
        <v>8</v>
      </c>
      <c r="D13" s="2" t="s">
        <v>25</v>
      </c>
      <c r="E13" s="16">
        <v>14</v>
      </c>
      <c r="F13" s="3">
        <v>25</v>
      </c>
      <c r="G13" s="3">
        <v>21</v>
      </c>
      <c r="H13" s="3">
        <v>10</v>
      </c>
      <c r="I13" s="3">
        <v>19</v>
      </c>
      <c r="J13" s="3">
        <v>845</v>
      </c>
      <c r="K13" s="3">
        <v>34</v>
      </c>
      <c r="L13" s="3">
        <v>45</v>
      </c>
      <c r="M13" s="3">
        <v>58</v>
      </c>
      <c r="N13" s="3">
        <v>39</v>
      </c>
      <c r="O13" s="3">
        <v>35</v>
      </c>
      <c r="P13" s="3">
        <v>24</v>
      </c>
      <c r="Q13" s="9">
        <f t="shared" si="0"/>
        <v>1169</v>
      </c>
      <c r="R13" s="3">
        <v>19</v>
      </c>
      <c r="S13" s="3">
        <v>20</v>
      </c>
      <c r="T13" s="3">
        <v>14</v>
      </c>
      <c r="U13" s="3">
        <v>14</v>
      </c>
      <c r="V13" s="3">
        <v>127</v>
      </c>
      <c r="W13" s="3">
        <v>49</v>
      </c>
      <c r="X13" s="3">
        <v>122</v>
      </c>
      <c r="Y13" s="3">
        <v>13</v>
      </c>
      <c r="Z13" s="3">
        <v>10</v>
      </c>
      <c r="AA13" s="3">
        <v>14</v>
      </c>
      <c r="AB13" s="3">
        <v>61</v>
      </c>
      <c r="AC13" s="3">
        <v>38</v>
      </c>
      <c r="AD13" s="9">
        <f t="shared" si="1"/>
        <v>501</v>
      </c>
    </row>
    <row r="14" spans="1:30" x14ac:dyDescent="0.25">
      <c r="A14" s="12" t="s">
        <v>26</v>
      </c>
      <c r="B14" s="2" t="s">
        <v>7</v>
      </c>
      <c r="C14" s="2" t="s">
        <v>8</v>
      </c>
      <c r="D14" s="2" t="s">
        <v>27</v>
      </c>
      <c r="E14" s="16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9">
        <f t="shared" si="0"/>
        <v>0</v>
      </c>
      <c r="R14" s="3">
        <v>6</v>
      </c>
      <c r="S14" s="3">
        <v>0</v>
      </c>
      <c r="T14" s="3">
        <v>0</v>
      </c>
      <c r="U14" s="3">
        <v>0</v>
      </c>
      <c r="V14" s="3">
        <v>2</v>
      </c>
      <c r="W14" s="3">
        <v>1</v>
      </c>
      <c r="X14" s="3">
        <v>2</v>
      </c>
      <c r="Y14" s="3">
        <v>0</v>
      </c>
      <c r="Z14" s="3">
        <v>0</v>
      </c>
      <c r="AA14" s="3">
        <v>0</v>
      </c>
      <c r="AB14" s="3">
        <v>2</v>
      </c>
      <c r="AC14" s="3">
        <v>5</v>
      </c>
      <c r="AD14" s="9">
        <f t="shared" si="1"/>
        <v>18</v>
      </c>
    </row>
    <row r="15" spans="1:30" x14ac:dyDescent="0.25">
      <c r="A15" s="12" t="s">
        <v>28</v>
      </c>
      <c r="B15" s="2" t="s">
        <v>7</v>
      </c>
      <c r="C15" s="2" t="s">
        <v>8</v>
      </c>
      <c r="D15" s="2" t="s">
        <v>29</v>
      </c>
      <c r="E15" s="16">
        <v>1327</v>
      </c>
      <c r="F15" s="3">
        <v>1639</v>
      </c>
      <c r="G15" s="3">
        <v>1205</v>
      </c>
      <c r="H15" s="3">
        <v>977</v>
      </c>
      <c r="I15" s="3">
        <v>1057</v>
      </c>
      <c r="J15" s="3">
        <v>2088</v>
      </c>
      <c r="K15" s="3">
        <v>1220</v>
      </c>
      <c r="L15" s="3">
        <v>478</v>
      </c>
      <c r="M15" s="3">
        <v>2132</v>
      </c>
      <c r="N15" s="3">
        <v>1502</v>
      </c>
      <c r="O15" s="3">
        <v>1701</v>
      </c>
      <c r="P15" s="3">
        <v>741</v>
      </c>
      <c r="Q15" s="9">
        <f t="shared" si="0"/>
        <v>16067</v>
      </c>
      <c r="R15" s="3">
        <v>1023</v>
      </c>
      <c r="S15" s="3">
        <v>2093</v>
      </c>
      <c r="T15" s="3">
        <v>1222</v>
      </c>
      <c r="U15" s="3">
        <v>1274</v>
      </c>
      <c r="V15" s="3">
        <v>1416</v>
      </c>
      <c r="W15" s="3">
        <v>1796</v>
      </c>
      <c r="X15" s="3">
        <v>1193</v>
      </c>
      <c r="Y15" s="3">
        <v>176</v>
      </c>
      <c r="Z15" s="3">
        <v>93</v>
      </c>
      <c r="AA15" s="3">
        <v>115</v>
      </c>
      <c r="AB15" s="3">
        <v>387</v>
      </c>
      <c r="AC15" s="3">
        <v>255</v>
      </c>
      <c r="AD15" s="9">
        <f t="shared" si="1"/>
        <v>11043</v>
      </c>
    </row>
    <row r="16" spans="1:30" x14ac:dyDescent="0.25">
      <c r="A16" s="12" t="s">
        <v>30</v>
      </c>
      <c r="B16" s="2" t="s">
        <v>7</v>
      </c>
      <c r="C16" s="2" t="s">
        <v>31</v>
      </c>
      <c r="D16" s="2" t="s">
        <v>32</v>
      </c>
      <c r="E16" s="16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">
        <f t="shared" si="0"/>
        <v>0</v>
      </c>
      <c r="R16" s="3">
        <v>8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2</v>
      </c>
      <c r="AC16" s="3">
        <v>0</v>
      </c>
      <c r="AD16" s="9">
        <f t="shared" si="1"/>
        <v>10</v>
      </c>
    </row>
    <row r="17" spans="1:30" x14ac:dyDescent="0.25">
      <c r="A17" s="12" t="s">
        <v>6</v>
      </c>
      <c r="B17" s="2" t="s">
        <v>33</v>
      </c>
      <c r="C17" s="2" t="s">
        <v>8</v>
      </c>
      <c r="D17" s="2" t="s">
        <v>9</v>
      </c>
      <c r="E17" s="16">
        <v>0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11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9">
        <f t="shared" si="0"/>
        <v>14</v>
      </c>
      <c r="R17" s="3">
        <v>1</v>
      </c>
      <c r="S17" s="3">
        <v>1</v>
      </c>
      <c r="T17" s="3">
        <v>0</v>
      </c>
      <c r="U17" s="3">
        <v>0</v>
      </c>
      <c r="V17" s="3">
        <v>2</v>
      </c>
      <c r="W17" s="3">
        <v>6</v>
      </c>
      <c r="X17" s="3">
        <v>0</v>
      </c>
      <c r="Y17" s="3">
        <v>3</v>
      </c>
      <c r="Z17" s="3">
        <v>0</v>
      </c>
      <c r="AA17" s="3">
        <v>1</v>
      </c>
      <c r="AB17" s="3">
        <v>2</v>
      </c>
      <c r="AC17" s="3">
        <v>8</v>
      </c>
      <c r="AD17" s="9">
        <f t="shared" si="1"/>
        <v>24</v>
      </c>
    </row>
    <row r="18" spans="1:30" x14ac:dyDescent="0.25">
      <c r="A18" s="12" t="s">
        <v>10</v>
      </c>
      <c r="B18" s="2" t="s">
        <v>33</v>
      </c>
      <c r="C18" s="2" t="s">
        <v>8</v>
      </c>
      <c r="D18" s="2" t="s">
        <v>11</v>
      </c>
      <c r="E18" s="16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">
        <f t="shared" si="0"/>
        <v>0</v>
      </c>
      <c r="R18" s="3">
        <v>0</v>
      </c>
      <c r="S18" s="3">
        <v>1</v>
      </c>
      <c r="T18" s="3">
        <v>0</v>
      </c>
      <c r="U18" s="3">
        <v>0</v>
      </c>
      <c r="V18" s="3">
        <v>0</v>
      </c>
      <c r="W18" s="3">
        <v>1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9">
        <f t="shared" si="1"/>
        <v>2</v>
      </c>
    </row>
    <row r="19" spans="1:30" x14ac:dyDescent="0.25">
      <c r="A19" s="12" t="s">
        <v>14</v>
      </c>
      <c r="B19" s="2" t="s">
        <v>33</v>
      </c>
      <c r="C19" s="2" t="s">
        <v>8</v>
      </c>
      <c r="D19" s="2" t="s">
        <v>15</v>
      </c>
      <c r="E19" s="16">
        <v>0</v>
      </c>
      <c r="F19" s="3">
        <v>0</v>
      </c>
      <c r="G19" s="3">
        <v>8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">
        <f t="shared" si="0"/>
        <v>8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1</v>
      </c>
      <c r="AA19" s="3">
        <v>2</v>
      </c>
      <c r="AB19" s="3">
        <v>0</v>
      </c>
      <c r="AC19" s="3">
        <v>0</v>
      </c>
      <c r="AD19" s="9">
        <f t="shared" si="1"/>
        <v>3</v>
      </c>
    </row>
    <row r="20" spans="1:30" x14ac:dyDescent="0.25">
      <c r="A20" s="12" t="s">
        <v>34</v>
      </c>
      <c r="B20" s="2" t="s">
        <v>33</v>
      </c>
      <c r="C20" s="2" t="s">
        <v>8</v>
      </c>
      <c r="D20" s="2" t="s">
        <v>35</v>
      </c>
      <c r="E20" s="16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">
        <f t="shared" si="0"/>
        <v>0</v>
      </c>
      <c r="R20" s="3">
        <v>0</v>
      </c>
      <c r="S20" s="3">
        <v>0</v>
      </c>
      <c r="T20" s="3">
        <v>0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3">
        <v>0</v>
      </c>
      <c r="AA20" s="3">
        <v>3</v>
      </c>
      <c r="AB20" s="3">
        <v>0</v>
      </c>
      <c r="AC20" s="3">
        <v>0</v>
      </c>
      <c r="AD20" s="9">
        <f t="shared" si="1"/>
        <v>4</v>
      </c>
    </row>
    <row r="21" spans="1:30" x14ac:dyDescent="0.25">
      <c r="A21" s="12" t="s">
        <v>18</v>
      </c>
      <c r="B21" s="2" t="s">
        <v>33</v>
      </c>
      <c r="C21" s="2" t="s">
        <v>8</v>
      </c>
      <c r="D21" s="2" t="s">
        <v>19</v>
      </c>
      <c r="E21" s="16">
        <v>0</v>
      </c>
      <c r="F21" s="3">
        <v>19</v>
      </c>
      <c r="G21" s="3">
        <v>47</v>
      </c>
      <c r="H21" s="3">
        <v>14</v>
      </c>
      <c r="I21" s="3">
        <v>59</v>
      </c>
      <c r="J21" s="3">
        <v>12</v>
      </c>
      <c r="K21" s="3">
        <v>20</v>
      </c>
      <c r="L21" s="3">
        <v>2</v>
      </c>
      <c r="M21" s="3">
        <v>0</v>
      </c>
      <c r="N21" s="3">
        <v>25</v>
      </c>
      <c r="O21" s="3">
        <v>65</v>
      </c>
      <c r="P21" s="3">
        <v>38</v>
      </c>
      <c r="Q21" s="9">
        <f t="shared" si="0"/>
        <v>301</v>
      </c>
      <c r="R21" s="3">
        <v>22</v>
      </c>
      <c r="S21" s="3">
        <v>52</v>
      </c>
      <c r="T21" s="3">
        <v>15</v>
      </c>
      <c r="U21" s="3">
        <v>34</v>
      </c>
      <c r="V21" s="3">
        <v>28</v>
      </c>
      <c r="W21" s="3">
        <v>17</v>
      </c>
      <c r="X21" s="3">
        <v>20</v>
      </c>
      <c r="Y21" s="3">
        <v>20</v>
      </c>
      <c r="Z21" s="3">
        <v>19</v>
      </c>
      <c r="AA21" s="3">
        <v>43</v>
      </c>
      <c r="AB21" s="3">
        <v>13</v>
      </c>
      <c r="AC21" s="3">
        <v>35</v>
      </c>
      <c r="AD21" s="9">
        <f t="shared" si="1"/>
        <v>318</v>
      </c>
    </row>
    <row r="22" spans="1:30" x14ac:dyDescent="0.25">
      <c r="A22" s="12" t="s">
        <v>20</v>
      </c>
      <c r="B22" s="2" t="s">
        <v>33</v>
      </c>
      <c r="C22" s="2" t="s">
        <v>8</v>
      </c>
      <c r="D22" s="2" t="s">
        <v>21</v>
      </c>
      <c r="E22" s="16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9">
        <f t="shared" si="0"/>
        <v>1</v>
      </c>
      <c r="R22" s="3">
        <v>0</v>
      </c>
      <c r="S22" s="3">
        <v>0</v>
      </c>
      <c r="T22" s="3">
        <v>0</v>
      </c>
      <c r="U22" s="3">
        <v>0</v>
      </c>
      <c r="V22" s="3">
        <v>3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9">
        <f t="shared" si="1"/>
        <v>3</v>
      </c>
    </row>
    <row r="23" spans="1:30" x14ac:dyDescent="0.25">
      <c r="A23" s="12" t="s">
        <v>22</v>
      </c>
      <c r="B23" s="2" t="s">
        <v>33</v>
      </c>
      <c r="C23" s="2" t="s">
        <v>8</v>
      </c>
      <c r="D23" s="2" t="s">
        <v>23</v>
      </c>
      <c r="E23" s="16">
        <v>256</v>
      </c>
      <c r="F23" s="3">
        <v>343</v>
      </c>
      <c r="G23" s="3">
        <v>78</v>
      </c>
      <c r="H23" s="3">
        <v>84</v>
      </c>
      <c r="I23" s="3">
        <v>147</v>
      </c>
      <c r="J23" s="3">
        <v>78</v>
      </c>
      <c r="K23" s="3">
        <v>2</v>
      </c>
      <c r="L23" s="3">
        <v>272</v>
      </c>
      <c r="M23" s="3">
        <v>303</v>
      </c>
      <c r="N23" s="3">
        <v>210</v>
      </c>
      <c r="O23" s="3">
        <v>251</v>
      </c>
      <c r="P23" s="3">
        <v>134</v>
      </c>
      <c r="Q23" s="9">
        <f t="shared" si="0"/>
        <v>2158</v>
      </c>
      <c r="R23" s="3">
        <v>192</v>
      </c>
      <c r="S23" s="3">
        <v>221</v>
      </c>
      <c r="T23" s="3">
        <v>150</v>
      </c>
      <c r="U23" s="3">
        <v>20</v>
      </c>
      <c r="V23" s="3">
        <v>57</v>
      </c>
      <c r="W23" s="3">
        <v>26</v>
      </c>
      <c r="X23" s="3">
        <v>64</v>
      </c>
      <c r="Y23" s="3">
        <v>10</v>
      </c>
      <c r="Z23" s="3">
        <v>0</v>
      </c>
      <c r="AA23" s="3">
        <v>484</v>
      </c>
      <c r="AB23" s="3">
        <v>307</v>
      </c>
      <c r="AC23" s="3">
        <v>5</v>
      </c>
      <c r="AD23" s="9">
        <f t="shared" si="1"/>
        <v>1536</v>
      </c>
    </row>
    <row r="24" spans="1:30" x14ac:dyDescent="0.25">
      <c r="A24" s="12" t="s">
        <v>36</v>
      </c>
      <c r="B24" s="2" t="s">
        <v>33</v>
      </c>
      <c r="C24" s="2" t="s">
        <v>8</v>
      </c>
      <c r="D24" s="2" t="s">
        <v>37</v>
      </c>
      <c r="E24" s="16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9">
        <f t="shared" si="0"/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8</v>
      </c>
      <c r="AB24" s="3">
        <v>0</v>
      </c>
      <c r="AC24" s="3">
        <v>0</v>
      </c>
      <c r="AD24" s="9">
        <f t="shared" si="1"/>
        <v>8</v>
      </c>
    </row>
    <row r="25" spans="1:30" x14ac:dyDescent="0.25">
      <c r="A25" s="12" t="s">
        <v>28</v>
      </c>
      <c r="B25" s="2" t="s">
        <v>33</v>
      </c>
      <c r="C25" s="2" t="s">
        <v>8</v>
      </c>
      <c r="D25" s="2" t="s">
        <v>29</v>
      </c>
      <c r="E25" s="16">
        <v>2777</v>
      </c>
      <c r="F25" s="3">
        <v>3073</v>
      </c>
      <c r="G25" s="3">
        <v>2224</v>
      </c>
      <c r="H25" s="3">
        <v>2370</v>
      </c>
      <c r="I25" s="3">
        <v>2046</v>
      </c>
      <c r="J25" s="3">
        <v>2340</v>
      </c>
      <c r="K25" s="3">
        <v>1452</v>
      </c>
      <c r="L25" s="3">
        <v>3104</v>
      </c>
      <c r="M25" s="3">
        <v>2058</v>
      </c>
      <c r="N25" s="3">
        <v>2138</v>
      </c>
      <c r="O25" s="3">
        <v>1773</v>
      </c>
      <c r="P25" s="3">
        <v>1386</v>
      </c>
      <c r="Q25" s="9">
        <f t="shared" si="0"/>
        <v>26741</v>
      </c>
      <c r="R25" s="3">
        <v>3030</v>
      </c>
      <c r="S25" s="3">
        <v>2421</v>
      </c>
      <c r="T25" s="3">
        <v>1977</v>
      </c>
      <c r="U25" s="3">
        <v>2343</v>
      </c>
      <c r="V25" s="3">
        <v>1512</v>
      </c>
      <c r="W25" s="3">
        <v>2684</v>
      </c>
      <c r="X25" s="3">
        <v>2339</v>
      </c>
      <c r="Y25" s="3">
        <v>2555</v>
      </c>
      <c r="Z25" s="3">
        <v>2288</v>
      </c>
      <c r="AA25" s="3">
        <v>3294</v>
      </c>
      <c r="AB25" s="3">
        <v>2937</v>
      </c>
      <c r="AC25" s="3">
        <v>1927</v>
      </c>
      <c r="AD25" s="9">
        <f t="shared" si="1"/>
        <v>29307</v>
      </c>
    </row>
    <row r="26" spans="1:30" x14ac:dyDescent="0.25">
      <c r="A26" s="12" t="s">
        <v>30</v>
      </c>
      <c r="B26" s="2" t="s">
        <v>33</v>
      </c>
      <c r="C26" s="2" t="s">
        <v>31</v>
      </c>
      <c r="D26" s="2" t="s">
        <v>32</v>
      </c>
      <c r="E26" s="16">
        <v>0</v>
      </c>
      <c r="F26" s="3">
        <v>8</v>
      </c>
      <c r="G26" s="3">
        <v>0</v>
      </c>
      <c r="H26" s="3">
        <v>0</v>
      </c>
      <c r="I26" s="3">
        <v>3</v>
      </c>
      <c r="J26" s="3">
        <v>4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">
        <f t="shared" si="0"/>
        <v>15</v>
      </c>
      <c r="R26" s="3">
        <v>1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9">
        <f t="shared" si="1"/>
        <v>1</v>
      </c>
    </row>
    <row r="27" spans="1:30" ht="15.75" thickBot="1" x14ac:dyDescent="0.3">
      <c r="A27" s="13" t="s">
        <v>38</v>
      </c>
      <c r="B27" s="4"/>
      <c r="C27" s="4"/>
      <c r="D27" s="4"/>
      <c r="E27" s="17">
        <f t="shared" ref="E27:AD27" si="2">SUM(E5:E26)</f>
        <v>4416</v>
      </c>
      <c r="F27" s="5">
        <f t="shared" si="2"/>
        <v>5148</v>
      </c>
      <c r="G27" s="5">
        <f t="shared" si="2"/>
        <v>3651</v>
      </c>
      <c r="H27" s="5">
        <f t="shared" si="2"/>
        <v>3489</v>
      </c>
      <c r="I27" s="5">
        <f t="shared" si="2"/>
        <v>3389</v>
      </c>
      <c r="J27" s="5">
        <f t="shared" si="2"/>
        <v>5452</v>
      </c>
      <c r="K27" s="5">
        <f t="shared" si="2"/>
        <v>2765</v>
      </c>
      <c r="L27" s="5">
        <f t="shared" si="2"/>
        <v>3929</v>
      </c>
      <c r="M27" s="5">
        <f t="shared" si="2"/>
        <v>4622</v>
      </c>
      <c r="N27" s="5">
        <f t="shared" si="2"/>
        <v>3983</v>
      </c>
      <c r="O27" s="5">
        <f t="shared" si="2"/>
        <v>3933</v>
      </c>
      <c r="P27" s="5">
        <f t="shared" si="2"/>
        <v>2376</v>
      </c>
      <c r="Q27" s="10">
        <f t="shared" si="2"/>
        <v>47153</v>
      </c>
      <c r="R27" s="5">
        <f t="shared" si="2"/>
        <v>4369</v>
      </c>
      <c r="S27" s="5">
        <f t="shared" si="2"/>
        <v>4881</v>
      </c>
      <c r="T27" s="5">
        <f t="shared" si="2"/>
        <v>3424</v>
      </c>
      <c r="U27" s="5">
        <f t="shared" si="2"/>
        <v>3742</v>
      </c>
      <c r="V27" s="5">
        <f t="shared" si="2"/>
        <v>3265</v>
      </c>
      <c r="W27" s="5">
        <f t="shared" si="2"/>
        <v>4721</v>
      </c>
      <c r="X27" s="5">
        <f t="shared" si="2"/>
        <v>4045</v>
      </c>
      <c r="Y27" s="5">
        <f t="shared" si="2"/>
        <v>2820</v>
      </c>
      <c r="Z27" s="5">
        <f t="shared" si="2"/>
        <v>2485</v>
      </c>
      <c r="AA27" s="5">
        <f t="shared" si="2"/>
        <v>4011</v>
      </c>
      <c r="AB27" s="5">
        <f t="shared" si="2"/>
        <v>3801</v>
      </c>
      <c r="AC27" s="5">
        <f t="shared" si="2"/>
        <v>2382</v>
      </c>
      <c r="AD27" s="10">
        <f t="shared" si="2"/>
        <v>43946</v>
      </c>
    </row>
    <row r="28" spans="1:30" ht="15.75" thickTop="1" x14ac:dyDescent="0.25"/>
  </sheetData>
  <mergeCells count="2">
    <mergeCell ref="E3:P3"/>
    <mergeCell ref="R3:AC3"/>
  </mergeCells>
  <pageMargins left="0.7" right="0.7" top="0.78740157499999996" bottom="0.78740157499999996" header="0.3" footer="0.3"/>
  <pageSetup paperSize="9" orientation="landscape" r:id="rId1"/>
  <headerFooter>
    <oddFooter>&amp;LDIZ München GmbH&amp;R&amp;D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Auswertung_Quellen</vt:lpstr>
    </vt:vector>
  </TitlesOfParts>
  <Company>Süddeutscher Verlag Service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svra029</dc:creator>
  <cp:lastModifiedBy>Rechenzentrum</cp:lastModifiedBy>
  <dcterms:created xsi:type="dcterms:W3CDTF">2017-01-01T09:31:42Z</dcterms:created>
  <dcterms:modified xsi:type="dcterms:W3CDTF">2017-01-16T07:53:51Z</dcterms:modified>
</cp:coreProperties>
</file>