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Z:\statistiken\pearson\"/>
    </mc:Choice>
  </mc:AlternateContent>
  <xr:revisionPtr revIDLastSave="0" documentId="13_ncr:1_{304DDAD6-4C66-4215-A389-90602EB4C1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ook Report 1 (R4)" sheetId="1" r:id="rId1"/>
    <sheet name="Book Report 2 (R4)" sheetId="2" r:id="rId2"/>
    <sheet name="TR_B1 (R5)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" l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O9" i="1"/>
  <c r="N9" i="1"/>
  <c r="M9" i="1"/>
  <c r="L9" i="1"/>
  <c r="K9" i="1"/>
  <c r="J9" i="1"/>
  <c r="I9" i="1"/>
  <c r="H9" i="1"/>
</calcChain>
</file>

<file path=xl/sharedStrings.xml><?xml version="1.0" encoding="utf-8"?>
<sst xmlns="http://schemas.openxmlformats.org/spreadsheetml/2006/main" count="457" uniqueCount="105">
  <si>
    <t>Book Report 1 (R4)</t>
  </si>
  <si>
    <t>Number of Successful Title Requests by Month and Title</t>
  </si>
  <si>
    <t>Universität Regensburg</t>
  </si>
  <si>
    <t>Pubengine</t>
  </si>
  <si>
    <t>Period covered by Report:</t>
  </si>
  <si>
    <t>2021-01-01 to 2021-12-31</t>
  </si>
  <si>
    <t>Date run:</t>
  </si>
  <si>
    <t>Publisher</t>
  </si>
  <si>
    <t>Platform</t>
  </si>
  <si>
    <t>Book DOI</t>
  </si>
  <si>
    <t>Proprietary
Identifier</t>
  </si>
  <si>
    <t>ISBN</t>
  </si>
  <si>
    <t>ISSN</t>
  </si>
  <si>
    <t>Reporting
Period
Total</t>
  </si>
  <si>
    <t>Total for all titles</t>
  </si>
  <si>
    <t>Organische Chemie</t>
  </si>
  <si>
    <t>Pearson Deutschland</t>
  </si>
  <si>
    <t>eLibrary</t>
  </si>
  <si>
    <t xml:space="preserve"> </t>
  </si>
  <si>
    <t>Entwicklungspsychologie</t>
  </si>
  <si>
    <t>Brock Mikrobiologie</t>
  </si>
  <si>
    <t>Grundlagen der Finanzwirtschaft</t>
  </si>
  <si>
    <t>Statistik für Psychologen und Sozialwissenschaftler</t>
  </si>
  <si>
    <t>Basisbuch Organische Chemie</t>
  </si>
  <si>
    <t>Einführung in die Test- und Fragebogenkonstruktion</t>
  </si>
  <si>
    <t>Quantenmechanik</t>
  </si>
  <si>
    <t>Pädagogische Psychologie</t>
  </si>
  <si>
    <t>Campbell Biologie</t>
  </si>
  <si>
    <t xml:space="preserve">Anatomie </t>
  </si>
  <si>
    <t>Medieninformatik</t>
  </si>
  <si>
    <t>Chemie für Mediziner</t>
  </si>
  <si>
    <t>Klinische Psychologie</t>
  </si>
  <si>
    <t>Chemie</t>
  </si>
  <si>
    <t>Book Report 2 (R4)</t>
  </si>
  <si>
    <t>Number of Successful Section Requests by Month and Title</t>
  </si>
  <si>
    <t>978-3-86326-868-8</t>
  </si>
  <si>
    <t>978-3-86326-890-9</t>
  </si>
  <si>
    <t>978-3-86326-809-1</t>
  </si>
  <si>
    <t>978-3-86326-800-8</t>
  </si>
  <si>
    <t>978-3-86326-813-8</t>
  </si>
  <si>
    <t>978-3-86326-532-8</t>
  </si>
  <si>
    <t>978-3-86326-577-9</t>
  </si>
  <si>
    <t>978-3-86326-867-1</t>
  </si>
  <si>
    <t>978-3-86326-607-3</t>
  </si>
  <si>
    <t>978-3-86326-514-4</t>
  </si>
  <si>
    <t>978-3-86326-584-7</t>
  </si>
  <si>
    <t>978-3-86326-821-3</t>
  </si>
  <si>
    <t>978-3-86326-788-9</t>
  </si>
  <si>
    <t>978-3-86326-521-2</t>
  </si>
  <si>
    <t>978-3-86326-822-0</t>
  </si>
  <si>
    <t>978-3-86326-891-6</t>
  </si>
  <si>
    <t>978-3-86326-652-3</t>
  </si>
  <si>
    <t>Report_Name</t>
  </si>
  <si>
    <t>Book Requests (Excluding OA_Gold)</t>
  </si>
  <si>
    <t>Report_ID</t>
  </si>
  <si>
    <t>TR_B1</t>
  </si>
  <si>
    <t>Release</t>
  </si>
  <si>
    <t>Institution_Name</t>
  </si>
  <si>
    <t>Institution_ID</t>
  </si>
  <si>
    <t>PubEngine:075484</t>
  </si>
  <si>
    <t>Metric_Types</t>
  </si>
  <si>
    <t>Total_Item_Requests; Unique_Title_Requests</t>
  </si>
  <si>
    <t>Report_Filters</t>
  </si>
  <si>
    <t>Data_Type=Book; Access_Type=Controlled; Access_Method=Regular</t>
  </si>
  <si>
    <t>Report_Attributes</t>
  </si>
  <si>
    <t>Exceptions</t>
  </si>
  <si>
    <t>Reporting_Period</t>
  </si>
  <si>
    <t>Begin_Date=2021-01-01; End_Date=2021-12-31</t>
  </si>
  <si>
    <t>Created</t>
  </si>
  <si>
    <t>2022-03-03T12:16:44+01:00</t>
  </si>
  <si>
    <t>Created_By</t>
  </si>
  <si>
    <t>PubEngine</t>
  </si>
  <si>
    <t>Title</t>
  </si>
  <si>
    <t>Publisher_ID</t>
  </si>
  <si>
    <t>DOI</t>
  </si>
  <si>
    <t>Proprietary_ID</t>
  </si>
  <si>
    <t>Print_ISSN</t>
  </si>
  <si>
    <t>Online_ISSN</t>
  </si>
  <si>
    <t>URI</t>
  </si>
  <si>
    <t>YOP</t>
  </si>
  <si>
    <t>Metric_Type</t>
  </si>
  <si>
    <t>Reporting_Period_Total</t>
  </si>
  <si>
    <t>Oct-2021</t>
  </si>
  <si>
    <t>Dec-2021</t>
  </si>
  <si>
    <t>PubEngine:99.150005</t>
  </si>
  <si>
    <t>PubEngine:99.150005/9783863265779</t>
  </si>
  <si>
    <t>Total_Item_Requests</t>
  </si>
  <si>
    <t>Unique_Title_Requests</t>
  </si>
  <si>
    <t>PubEngine:99.150005/9783863268671</t>
  </si>
  <si>
    <t>Anatomie</t>
  </si>
  <si>
    <t>PubEngine:99.150005/9783863265212</t>
  </si>
  <si>
    <t>PubEngine:99.150005/9783863268091</t>
  </si>
  <si>
    <t>PubEngine:99.150005/9783863268909</t>
  </si>
  <si>
    <t>PubEngine:99.150005/9783863268138</t>
  </si>
  <si>
    <t>PubEngine:99.150005/9783863268220</t>
  </si>
  <si>
    <t>PubEngine:99.150005/9783863266073</t>
  </si>
  <si>
    <t>PubEngine:99.150005/9783863268916</t>
  </si>
  <si>
    <t>PubEngine:99.150005/9783863268213</t>
  </si>
  <si>
    <t>PubEngine:99.150005/9783863265847</t>
  </si>
  <si>
    <t>PubEngine:99.150005/9783863265144</t>
  </si>
  <si>
    <t>PubEngine:99.150005/9783863268688</t>
  </si>
  <si>
    <t>PubEngine:99.150005/9783863267889</t>
  </si>
  <si>
    <t>PubEngine:99.150005/9783863266523</t>
  </si>
  <si>
    <t>PubEngine:99.150005/9783863268008</t>
  </si>
  <si>
    <t>PubEngine:99.150005/9783863265328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</si>
</sst>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"/>
    <numFmt numFmtId="165" formatCode="#\-#\-#####\-###\-#"/>
    <numFmt numFmtId="166" formatCode="mmm\-yyyy"/>
  </numFmts>
  <fonts count="3" x14ac:knownFonts="1">
    <font>
      <sz val="11"/>
      <color rgb="FF000000"/>
      <name val="Arial"/>
    </font>
    <font>
      <b/>
      <sz val="12"/>
      <color rgb="FF000000"/>
      <name val="Arial"/>
    </font>
    <font>
      <b/>
      <sz val="11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95B3D7"/>
        <bgColor rgb="FF000000"/>
      </patternFill>
    </fill>
    <fill>
      <patternFill patternType="solid">
        <fgColor rgb="FFFABF8F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165" fontId="0" fillId="0" borderId="0" xfId="0" applyNumberFormat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166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/>
    <xf numFmtId="0" fontId="1" fillId="0" borderId="1" xfId="0" applyFont="1" applyBorder="1"/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17" fontId="0" fillId="0" borderId="0" xfId="0" applyNumberFormat="1"/>
  </cellXfs>
  <cellStyles count="1">
    <cellStyle name="Standard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abSelected="1" topLeftCell="B1" workbookViewId="0">
      <selection activeCell="A33" sqref="A33"/>
    </sheetView>
  </sheetViews>
  <sheetFormatPr baseColWidth="10" defaultColWidth="9" defaultRowHeight="14.25" x14ac:dyDescent="0.2"/>
  <cols>
    <col min="1" max="1" width="65.125" bestFit="1" customWidth="1"/>
    <col min="2" max="2" width="25" bestFit="1" customWidth="1"/>
    <col min="3" max="4" width="11.125" bestFit="1" customWidth="1"/>
    <col min="5" max="5" width="14.875" bestFit="1" customWidth="1"/>
    <col min="6" max="6" width="22.375" bestFit="1" customWidth="1"/>
    <col min="7" max="7" width="6.125" bestFit="1" customWidth="1"/>
    <col min="8" max="8" width="12.375" bestFit="1" customWidth="1"/>
    <col min="9" max="15" width="11.125" bestFit="1" customWidth="1"/>
  </cols>
  <sheetData>
    <row r="1" spans="1:15" ht="15.75" x14ac:dyDescent="0.25">
      <c r="A1" s="1" t="s">
        <v>0</v>
      </c>
      <c r="B1" s="9" t="s">
        <v>1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15.75" x14ac:dyDescent="0.25">
      <c r="A2" s="1" t="s">
        <v>2</v>
      </c>
    </row>
    <row r="3" spans="1:15" ht="15.75" x14ac:dyDescent="0.25">
      <c r="A3" s="1" t="s">
        <v>3</v>
      </c>
    </row>
    <row r="4" spans="1:15" ht="15.75" x14ac:dyDescent="0.25">
      <c r="A4" s="1" t="s">
        <v>4</v>
      </c>
    </row>
    <row r="5" spans="1:15" ht="15.75" x14ac:dyDescent="0.25">
      <c r="A5" s="2" t="s">
        <v>5</v>
      </c>
    </row>
    <row r="6" spans="1:15" ht="15.75" x14ac:dyDescent="0.25">
      <c r="A6" s="1" t="s">
        <v>6</v>
      </c>
    </row>
    <row r="7" spans="1:15" ht="15.75" x14ac:dyDescent="0.25">
      <c r="A7" s="3">
        <v>44623.468472221997</v>
      </c>
    </row>
    <row r="8" spans="1:15" ht="45" x14ac:dyDescent="0.25">
      <c r="A8" s="5"/>
      <c r="B8" s="5" t="s">
        <v>7</v>
      </c>
      <c r="C8" s="5" t="s">
        <v>8</v>
      </c>
      <c r="D8" s="5" t="s">
        <v>9</v>
      </c>
      <c r="E8" s="6" t="s">
        <v>10</v>
      </c>
      <c r="F8" s="5" t="s">
        <v>11</v>
      </c>
      <c r="G8" s="5" t="s">
        <v>12</v>
      </c>
      <c r="H8" s="6" t="s">
        <v>13</v>
      </c>
      <c r="I8" s="7">
        <v>44348.916666666999</v>
      </c>
      <c r="J8" s="7">
        <v>44378.916666666999</v>
      </c>
      <c r="K8" s="7">
        <v>44409.916666666999</v>
      </c>
      <c r="L8" s="7">
        <v>44440.916666666999</v>
      </c>
      <c r="M8" s="7">
        <v>44470.916666666999</v>
      </c>
      <c r="N8" s="7">
        <v>44501.958333333001</v>
      </c>
      <c r="O8" s="7">
        <v>44531.958333333001</v>
      </c>
    </row>
    <row r="9" spans="1:15" ht="15" x14ac:dyDescent="0.25">
      <c r="A9" s="8" t="s">
        <v>14</v>
      </c>
      <c r="B9" s="8"/>
      <c r="C9" s="8"/>
      <c r="D9" s="8"/>
      <c r="E9" s="8"/>
      <c r="F9" s="8"/>
      <c r="G9" s="8"/>
      <c r="H9" s="8">
        <f t="shared" ref="H9:H26" si="0">SUM(I9:O9)</f>
        <v>2033</v>
      </c>
      <c r="I9" s="8">
        <f t="shared" ref="I9:O9" si="1">SUM(I10:I26)</f>
        <v>12</v>
      </c>
      <c r="J9" s="8">
        <f t="shared" si="1"/>
        <v>198</v>
      </c>
      <c r="K9" s="8">
        <f t="shared" si="1"/>
        <v>85</v>
      </c>
      <c r="L9" s="8">
        <f t="shared" si="1"/>
        <v>157</v>
      </c>
      <c r="M9" s="8">
        <f t="shared" si="1"/>
        <v>858</v>
      </c>
      <c r="N9" s="8">
        <f t="shared" si="1"/>
        <v>467</v>
      </c>
      <c r="O9" s="8">
        <f t="shared" si="1"/>
        <v>256</v>
      </c>
    </row>
    <row r="10" spans="1:15" x14ac:dyDescent="0.2">
      <c r="A10" t="s">
        <v>15</v>
      </c>
      <c r="B10" t="s">
        <v>16</v>
      </c>
      <c r="C10" t="s">
        <v>17</v>
      </c>
      <c r="F10" s="4">
        <v>9783863265847</v>
      </c>
      <c r="G10" t="s">
        <v>18</v>
      </c>
      <c r="H10">
        <f t="shared" si="0"/>
        <v>100</v>
      </c>
      <c r="I10">
        <v>0</v>
      </c>
      <c r="J10">
        <v>30</v>
      </c>
      <c r="K10">
        <v>13</v>
      </c>
      <c r="L10">
        <v>15</v>
      </c>
      <c r="M10">
        <v>17</v>
      </c>
      <c r="N10">
        <v>18</v>
      </c>
      <c r="O10">
        <v>7</v>
      </c>
    </row>
    <row r="11" spans="1:15" x14ac:dyDescent="0.2">
      <c r="A11" t="s">
        <v>19</v>
      </c>
      <c r="B11" t="s">
        <v>16</v>
      </c>
      <c r="C11" t="s">
        <v>17</v>
      </c>
      <c r="F11" s="4">
        <v>9783863268220</v>
      </c>
      <c r="G11" t="s">
        <v>18</v>
      </c>
      <c r="H11">
        <f t="shared" si="0"/>
        <v>287</v>
      </c>
      <c r="I11">
        <v>4</v>
      </c>
      <c r="J11">
        <v>20</v>
      </c>
      <c r="K11">
        <v>10</v>
      </c>
      <c r="L11">
        <v>11</v>
      </c>
      <c r="M11">
        <v>83</v>
      </c>
      <c r="N11">
        <v>110</v>
      </c>
      <c r="O11">
        <v>49</v>
      </c>
    </row>
    <row r="12" spans="1:15" x14ac:dyDescent="0.2">
      <c r="A12" t="s">
        <v>20</v>
      </c>
      <c r="B12" t="s">
        <v>16</v>
      </c>
      <c r="C12" t="s">
        <v>17</v>
      </c>
      <c r="F12" s="4">
        <v>9783863268688</v>
      </c>
      <c r="G12" t="s">
        <v>18</v>
      </c>
      <c r="H12">
        <f t="shared" si="0"/>
        <v>79</v>
      </c>
      <c r="I12">
        <v>4</v>
      </c>
      <c r="J12">
        <v>30</v>
      </c>
      <c r="K12">
        <v>9</v>
      </c>
      <c r="L12">
        <v>12</v>
      </c>
      <c r="M12">
        <v>8</v>
      </c>
      <c r="N12">
        <v>11</v>
      </c>
      <c r="O12">
        <v>5</v>
      </c>
    </row>
    <row r="13" spans="1:15" x14ac:dyDescent="0.2">
      <c r="A13" t="s">
        <v>21</v>
      </c>
      <c r="B13" t="s">
        <v>16</v>
      </c>
      <c r="C13" t="s">
        <v>17</v>
      </c>
      <c r="F13" s="4">
        <v>9783863268909</v>
      </c>
      <c r="G13" t="s">
        <v>18</v>
      </c>
      <c r="H13">
        <f t="shared" si="0"/>
        <v>14</v>
      </c>
      <c r="I13">
        <v>4</v>
      </c>
      <c r="J13">
        <v>2</v>
      </c>
      <c r="K13">
        <v>5</v>
      </c>
      <c r="L13">
        <v>1</v>
      </c>
      <c r="M13">
        <v>0</v>
      </c>
      <c r="N13">
        <v>2</v>
      </c>
      <c r="O13">
        <v>0</v>
      </c>
    </row>
    <row r="14" spans="1:15" x14ac:dyDescent="0.2">
      <c r="A14" t="s">
        <v>22</v>
      </c>
      <c r="B14" t="s">
        <v>16</v>
      </c>
      <c r="C14" t="s">
        <v>17</v>
      </c>
      <c r="F14" s="4">
        <v>9783863268091</v>
      </c>
      <c r="G14" t="s">
        <v>18</v>
      </c>
      <c r="H14">
        <f t="shared" si="0"/>
        <v>46</v>
      </c>
      <c r="I14">
        <v>0</v>
      </c>
      <c r="J14">
        <v>16</v>
      </c>
      <c r="K14">
        <v>7</v>
      </c>
      <c r="L14">
        <v>6</v>
      </c>
      <c r="M14">
        <v>9</v>
      </c>
      <c r="N14">
        <v>5</v>
      </c>
      <c r="O14">
        <v>3</v>
      </c>
    </row>
    <row r="15" spans="1:15" x14ac:dyDescent="0.2">
      <c r="A15" t="s">
        <v>23</v>
      </c>
      <c r="B15" t="s">
        <v>16</v>
      </c>
      <c r="C15" t="s">
        <v>17</v>
      </c>
      <c r="F15" s="4">
        <v>9783863268213</v>
      </c>
      <c r="G15" t="s">
        <v>18</v>
      </c>
      <c r="H15">
        <f t="shared" si="0"/>
        <v>31</v>
      </c>
      <c r="I15">
        <v>0</v>
      </c>
      <c r="J15">
        <v>5</v>
      </c>
      <c r="K15">
        <v>2</v>
      </c>
      <c r="L15">
        <v>4</v>
      </c>
      <c r="M15">
        <v>17</v>
      </c>
      <c r="N15">
        <v>1</v>
      </c>
      <c r="O15">
        <v>2</v>
      </c>
    </row>
    <row r="16" spans="1:15" x14ac:dyDescent="0.2">
      <c r="A16" t="s">
        <v>24</v>
      </c>
      <c r="B16" t="s">
        <v>16</v>
      </c>
      <c r="C16" t="s">
        <v>17</v>
      </c>
      <c r="F16" s="4">
        <v>9783863268138</v>
      </c>
      <c r="G16" t="s">
        <v>18</v>
      </c>
      <c r="H16">
        <f t="shared" si="0"/>
        <v>169</v>
      </c>
      <c r="I16">
        <v>0</v>
      </c>
      <c r="J16">
        <v>26</v>
      </c>
      <c r="K16">
        <v>12</v>
      </c>
      <c r="L16">
        <v>34</v>
      </c>
      <c r="M16">
        <v>9</v>
      </c>
      <c r="N16">
        <v>24</v>
      </c>
      <c r="O16">
        <v>64</v>
      </c>
    </row>
    <row r="17" spans="1:15" x14ac:dyDescent="0.2">
      <c r="A17" t="s">
        <v>15</v>
      </c>
      <c r="B17" t="s">
        <v>16</v>
      </c>
      <c r="C17" t="s">
        <v>17</v>
      </c>
      <c r="F17" s="4">
        <v>9783863266073</v>
      </c>
      <c r="G17" t="s">
        <v>18</v>
      </c>
      <c r="H17">
        <f t="shared" si="0"/>
        <v>134</v>
      </c>
      <c r="I17">
        <v>0</v>
      </c>
      <c r="J17">
        <v>26</v>
      </c>
      <c r="K17">
        <v>2</v>
      </c>
      <c r="L17">
        <v>45</v>
      </c>
      <c r="M17">
        <v>41</v>
      </c>
      <c r="N17">
        <v>15</v>
      </c>
      <c r="O17">
        <v>5</v>
      </c>
    </row>
    <row r="18" spans="1:15" x14ac:dyDescent="0.2">
      <c r="A18" t="s">
        <v>25</v>
      </c>
      <c r="B18" t="s">
        <v>16</v>
      </c>
      <c r="C18" t="s">
        <v>17</v>
      </c>
      <c r="F18" s="4">
        <v>9783863265144</v>
      </c>
      <c r="G18" t="s">
        <v>18</v>
      </c>
      <c r="H18">
        <f t="shared" si="0"/>
        <v>93</v>
      </c>
      <c r="I18">
        <v>0</v>
      </c>
      <c r="J18">
        <v>6</v>
      </c>
      <c r="K18">
        <v>3</v>
      </c>
      <c r="L18">
        <v>1</v>
      </c>
      <c r="M18">
        <v>23</v>
      </c>
      <c r="N18">
        <v>41</v>
      </c>
      <c r="O18">
        <v>19</v>
      </c>
    </row>
    <row r="19" spans="1:15" x14ac:dyDescent="0.2">
      <c r="A19" t="s">
        <v>21</v>
      </c>
      <c r="B19" t="s">
        <v>16</v>
      </c>
      <c r="C19" t="s">
        <v>17</v>
      </c>
      <c r="F19" s="4">
        <v>9783863268916</v>
      </c>
      <c r="G19" t="s">
        <v>18</v>
      </c>
      <c r="H19">
        <f t="shared" si="0"/>
        <v>5</v>
      </c>
      <c r="I19">
        <v>0</v>
      </c>
      <c r="J19">
        <v>2</v>
      </c>
      <c r="K19">
        <v>1</v>
      </c>
      <c r="L19">
        <v>0</v>
      </c>
      <c r="M19">
        <v>0</v>
      </c>
      <c r="N19">
        <v>2</v>
      </c>
      <c r="O19">
        <v>0</v>
      </c>
    </row>
    <row r="20" spans="1:15" x14ac:dyDescent="0.2">
      <c r="A20" t="s">
        <v>26</v>
      </c>
      <c r="B20" t="s">
        <v>16</v>
      </c>
      <c r="C20" t="s">
        <v>17</v>
      </c>
      <c r="F20" s="4">
        <v>9783863265328</v>
      </c>
      <c r="G20" t="s">
        <v>18</v>
      </c>
      <c r="H20">
        <f t="shared" si="0"/>
        <v>72</v>
      </c>
      <c r="I20">
        <v>0</v>
      </c>
      <c r="J20">
        <v>4</v>
      </c>
      <c r="K20">
        <v>6</v>
      </c>
      <c r="L20">
        <v>6</v>
      </c>
      <c r="M20">
        <v>15</v>
      </c>
      <c r="N20">
        <v>20</v>
      </c>
      <c r="O20">
        <v>21</v>
      </c>
    </row>
    <row r="21" spans="1:15" x14ac:dyDescent="0.2">
      <c r="A21" t="s">
        <v>27</v>
      </c>
      <c r="B21" t="s">
        <v>16</v>
      </c>
      <c r="C21" t="s">
        <v>17</v>
      </c>
      <c r="F21" s="4">
        <v>9783863268671</v>
      </c>
      <c r="G21" t="s">
        <v>18</v>
      </c>
      <c r="H21">
        <f t="shared" si="0"/>
        <v>550</v>
      </c>
      <c r="I21">
        <v>0</v>
      </c>
      <c r="J21">
        <v>29</v>
      </c>
      <c r="K21">
        <v>15</v>
      </c>
      <c r="L21">
        <v>5</v>
      </c>
      <c r="M21">
        <v>360</v>
      </c>
      <c r="N21">
        <v>104</v>
      </c>
      <c r="O21">
        <v>37</v>
      </c>
    </row>
    <row r="22" spans="1:15" x14ac:dyDescent="0.2">
      <c r="A22" t="s">
        <v>28</v>
      </c>
      <c r="B22" t="s">
        <v>16</v>
      </c>
      <c r="C22" t="s">
        <v>17</v>
      </c>
      <c r="F22" s="4">
        <v>9783863265212</v>
      </c>
      <c r="G22" t="s">
        <v>18</v>
      </c>
      <c r="H22">
        <f t="shared" si="0"/>
        <v>37</v>
      </c>
      <c r="I22">
        <v>0</v>
      </c>
      <c r="J22">
        <v>0</v>
      </c>
      <c r="K22">
        <v>0</v>
      </c>
      <c r="L22">
        <v>3</v>
      </c>
      <c r="M22">
        <v>19</v>
      </c>
      <c r="N22">
        <v>6</v>
      </c>
      <c r="O22">
        <v>9</v>
      </c>
    </row>
    <row r="23" spans="1:15" x14ac:dyDescent="0.2">
      <c r="A23" t="s">
        <v>29</v>
      </c>
      <c r="B23" t="s">
        <v>16</v>
      </c>
      <c r="C23" t="s">
        <v>17</v>
      </c>
      <c r="F23" s="4">
        <v>9783863266523</v>
      </c>
      <c r="G23" t="s">
        <v>18</v>
      </c>
      <c r="H23">
        <f t="shared" si="0"/>
        <v>10</v>
      </c>
      <c r="I23">
        <v>0</v>
      </c>
      <c r="J23">
        <v>2</v>
      </c>
      <c r="K23">
        <v>0</v>
      </c>
      <c r="L23">
        <v>0</v>
      </c>
      <c r="M23">
        <v>3</v>
      </c>
      <c r="N23">
        <v>5</v>
      </c>
      <c r="O23">
        <v>0</v>
      </c>
    </row>
    <row r="24" spans="1:15" x14ac:dyDescent="0.2">
      <c r="A24" t="s">
        <v>30</v>
      </c>
      <c r="B24" t="s">
        <v>16</v>
      </c>
      <c r="C24" t="s">
        <v>17</v>
      </c>
      <c r="F24" s="4">
        <v>9783863267889</v>
      </c>
      <c r="G24" t="s">
        <v>18</v>
      </c>
      <c r="H24">
        <f t="shared" si="0"/>
        <v>142</v>
      </c>
      <c r="I24">
        <v>0</v>
      </c>
      <c r="J24">
        <v>0</v>
      </c>
      <c r="K24">
        <v>0</v>
      </c>
      <c r="L24">
        <v>4</v>
      </c>
      <c r="M24">
        <v>80</v>
      </c>
      <c r="N24">
        <v>34</v>
      </c>
      <c r="O24">
        <v>24</v>
      </c>
    </row>
    <row r="25" spans="1:15" x14ac:dyDescent="0.2">
      <c r="A25" t="s">
        <v>31</v>
      </c>
      <c r="B25" t="s">
        <v>16</v>
      </c>
      <c r="C25" t="s">
        <v>17</v>
      </c>
      <c r="F25" s="4">
        <v>9783863265779</v>
      </c>
      <c r="G25" t="s">
        <v>18</v>
      </c>
      <c r="H25">
        <f t="shared" si="0"/>
        <v>12</v>
      </c>
      <c r="I25">
        <v>0</v>
      </c>
      <c r="J25">
        <v>0</v>
      </c>
      <c r="K25">
        <v>0</v>
      </c>
      <c r="L25">
        <v>1</v>
      </c>
      <c r="M25">
        <v>4</v>
      </c>
      <c r="N25">
        <v>7</v>
      </c>
      <c r="O25">
        <v>0</v>
      </c>
    </row>
    <row r="26" spans="1:15" x14ac:dyDescent="0.2">
      <c r="A26" t="s">
        <v>32</v>
      </c>
      <c r="B26" t="s">
        <v>16</v>
      </c>
      <c r="C26" t="s">
        <v>17</v>
      </c>
      <c r="F26" s="4">
        <v>9783863268008</v>
      </c>
      <c r="G26" t="s">
        <v>18</v>
      </c>
      <c r="H26">
        <f t="shared" si="0"/>
        <v>252</v>
      </c>
      <c r="I26">
        <v>0</v>
      </c>
      <c r="J26">
        <v>0</v>
      </c>
      <c r="K26">
        <v>0</v>
      </c>
      <c r="L26">
        <v>9</v>
      </c>
      <c r="M26">
        <v>170</v>
      </c>
      <c r="N26">
        <v>62</v>
      </c>
      <c r="O26">
        <v>11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B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CF8AE-8BD3-472F-8C57-E361FEF7B6E0}">
  <dimension ref="A1:O26"/>
  <sheetViews>
    <sheetView workbookViewId="0">
      <selection activeCell="D32" sqref="D32"/>
    </sheetView>
  </sheetViews>
  <sheetFormatPr baseColWidth="10" defaultRowHeight="14.25" x14ac:dyDescent="0.2"/>
  <cols>
    <col min="1" max="1" width="58.375" customWidth="1"/>
  </cols>
  <sheetData>
    <row r="1" spans="1:15" x14ac:dyDescent="0.2">
      <c r="A1" s="11" t="s">
        <v>33</v>
      </c>
      <c r="B1" s="11" t="s">
        <v>34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x14ac:dyDescent="0.2">
      <c r="A2" s="11" t="s">
        <v>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x14ac:dyDescent="0.2">
      <c r="A3" s="11" t="s">
        <v>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1:15" x14ac:dyDescent="0.2">
      <c r="A4" s="11" t="s">
        <v>4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15" x14ac:dyDescent="0.2">
      <c r="A5" s="11" t="s">
        <v>5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x14ac:dyDescent="0.2">
      <c r="A6" s="11" t="s">
        <v>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x14ac:dyDescent="0.2">
      <c r="A7" s="10">
        <v>44623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5" x14ac:dyDescent="0.2">
      <c r="A8" s="11"/>
      <c r="B8" s="11" t="s">
        <v>7</v>
      </c>
      <c r="C8" s="11" t="s">
        <v>8</v>
      </c>
      <c r="D8" s="11" t="s">
        <v>9</v>
      </c>
      <c r="E8" s="12" t="s">
        <v>10</v>
      </c>
      <c r="F8" s="11" t="s">
        <v>11</v>
      </c>
      <c r="G8" s="11" t="s">
        <v>12</v>
      </c>
      <c r="H8" s="12" t="s">
        <v>13</v>
      </c>
      <c r="I8" s="13">
        <v>44348</v>
      </c>
      <c r="J8" s="13">
        <v>44378</v>
      </c>
      <c r="K8" s="13">
        <v>44409</v>
      </c>
      <c r="L8" s="13">
        <v>44440</v>
      </c>
      <c r="M8" s="13">
        <v>44470</v>
      </c>
      <c r="N8" s="13">
        <v>44501</v>
      </c>
      <c r="O8" s="13">
        <v>44531</v>
      </c>
    </row>
    <row r="9" spans="1:15" x14ac:dyDescent="0.2">
      <c r="A9" s="11" t="s">
        <v>14</v>
      </c>
      <c r="B9" s="11"/>
      <c r="C9" s="11"/>
      <c r="D9" s="11"/>
      <c r="E9" s="11"/>
      <c r="F9" s="11"/>
      <c r="G9" s="11"/>
      <c r="H9" s="11">
        <v>1173537</v>
      </c>
      <c r="I9" s="11">
        <v>5462</v>
      </c>
      <c r="J9" s="11">
        <v>90562</v>
      </c>
      <c r="K9" s="11">
        <v>38514</v>
      </c>
      <c r="L9" s="11">
        <v>59691</v>
      </c>
      <c r="M9" s="11">
        <v>598346</v>
      </c>
      <c r="N9" s="11">
        <v>262066</v>
      </c>
      <c r="O9" s="11">
        <v>118896</v>
      </c>
    </row>
    <row r="10" spans="1:15" x14ac:dyDescent="0.2">
      <c r="A10" s="11" t="s">
        <v>20</v>
      </c>
      <c r="B10" s="11" t="s">
        <v>16</v>
      </c>
      <c r="C10" s="11" t="s">
        <v>17</v>
      </c>
      <c r="D10" s="11"/>
      <c r="E10" s="11"/>
      <c r="F10" s="11" t="s">
        <v>35</v>
      </c>
      <c r="G10" s="11" t="s">
        <v>18</v>
      </c>
      <c r="H10" s="11">
        <v>39167</v>
      </c>
      <c r="I10" s="11">
        <v>1977</v>
      </c>
      <c r="J10" s="11">
        <v>14880</v>
      </c>
      <c r="K10" s="11">
        <v>4447</v>
      </c>
      <c r="L10" s="11">
        <v>5935</v>
      </c>
      <c r="M10" s="11">
        <v>3952</v>
      </c>
      <c r="N10" s="11">
        <v>5479</v>
      </c>
      <c r="O10" s="11">
        <v>2497</v>
      </c>
    </row>
    <row r="11" spans="1:15" x14ac:dyDescent="0.2">
      <c r="A11" s="11" t="s">
        <v>21</v>
      </c>
      <c r="B11" s="11" t="s">
        <v>16</v>
      </c>
      <c r="C11" s="11" t="s">
        <v>17</v>
      </c>
      <c r="D11" s="11"/>
      <c r="E11" s="11"/>
      <c r="F11" s="11" t="s">
        <v>36</v>
      </c>
      <c r="G11" s="11" t="s">
        <v>18</v>
      </c>
      <c r="H11" s="11">
        <v>2743</v>
      </c>
      <c r="I11" s="11">
        <v>773</v>
      </c>
      <c r="J11" s="11">
        <v>386</v>
      </c>
      <c r="K11" s="11">
        <v>995</v>
      </c>
      <c r="L11" s="11">
        <v>193</v>
      </c>
      <c r="M11" s="11">
        <v>8</v>
      </c>
      <c r="N11" s="11">
        <v>387</v>
      </c>
      <c r="O11" s="11">
        <v>1</v>
      </c>
    </row>
    <row r="12" spans="1:15" x14ac:dyDescent="0.2">
      <c r="A12" s="11" t="s">
        <v>22</v>
      </c>
      <c r="B12" s="11" t="s">
        <v>16</v>
      </c>
      <c r="C12" s="11" t="s">
        <v>17</v>
      </c>
      <c r="D12" s="11"/>
      <c r="E12" s="11"/>
      <c r="F12" s="11" t="s">
        <v>37</v>
      </c>
      <c r="G12" s="11" t="s">
        <v>18</v>
      </c>
      <c r="H12" s="11">
        <v>7769</v>
      </c>
      <c r="I12" s="11">
        <v>0</v>
      </c>
      <c r="J12" s="11">
        <v>2679</v>
      </c>
      <c r="K12" s="11">
        <v>1217</v>
      </c>
      <c r="L12" s="11">
        <v>1034</v>
      </c>
      <c r="M12" s="11">
        <v>1503</v>
      </c>
      <c r="N12" s="11">
        <v>835</v>
      </c>
      <c r="O12" s="11">
        <v>501</v>
      </c>
    </row>
    <row r="13" spans="1:15" x14ac:dyDescent="0.2">
      <c r="A13" s="11" t="s">
        <v>32</v>
      </c>
      <c r="B13" s="11" t="s">
        <v>16</v>
      </c>
      <c r="C13" s="11" t="s">
        <v>17</v>
      </c>
      <c r="D13" s="11"/>
      <c r="E13" s="11"/>
      <c r="F13" s="11" t="s">
        <v>38</v>
      </c>
      <c r="G13" s="11" t="s">
        <v>18</v>
      </c>
      <c r="H13" s="11">
        <v>54251</v>
      </c>
      <c r="I13" s="11">
        <v>0</v>
      </c>
      <c r="J13" s="11">
        <v>0</v>
      </c>
      <c r="K13" s="11">
        <v>0</v>
      </c>
      <c r="L13" s="11">
        <v>1968</v>
      </c>
      <c r="M13" s="11">
        <v>36551</v>
      </c>
      <c r="N13" s="11">
        <v>13369</v>
      </c>
      <c r="O13" s="11">
        <v>2363</v>
      </c>
    </row>
    <row r="14" spans="1:15" x14ac:dyDescent="0.2">
      <c r="A14" s="11" t="s">
        <v>24</v>
      </c>
      <c r="B14" s="11" t="s">
        <v>16</v>
      </c>
      <c r="C14" s="11" t="s">
        <v>17</v>
      </c>
      <c r="D14" s="11"/>
      <c r="E14" s="11"/>
      <c r="F14" s="11" t="s">
        <v>39</v>
      </c>
      <c r="G14" s="11" t="s">
        <v>18</v>
      </c>
      <c r="H14" s="11">
        <v>29867</v>
      </c>
      <c r="I14" s="11">
        <v>0</v>
      </c>
      <c r="J14" s="11">
        <v>4598</v>
      </c>
      <c r="K14" s="11">
        <v>2113</v>
      </c>
      <c r="L14" s="11">
        <v>6000</v>
      </c>
      <c r="M14" s="11">
        <v>1591</v>
      </c>
      <c r="N14" s="11">
        <v>4228</v>
      </c>
      <c r="O14" s="11">
        <v>11337</v>
      </c>
    </row>
    <row r="15" spans="1:15" x14ac:dyDescent="0.2">
      <c r="A15" s="11" t="s">
        <v>26</v>
      </c>
      <c r="B15" s="11" t="s">
        <v>16</v>
      </c>
      <c r="C15" s="11" t="s">
        <v>17</v>
      </c>
      <c r="D15" s="11"/>
      <c r="E15" s="11"/>
      <c r="F15" s="11" t="s">
        <v>40</v>
      </c>
      <c r="G15" s="11" t="s">
        <v>18</v>
      </c>
      <c r="H15" s="11">
        <v>27530</v>
      </c>
      <c r="I15" s="11">
        <v>0</v>
      </c>
      <c r="J15" s="11">
        <v>1523</v>
      </c>
      <c r="K15" s="11">
        <v>2281</v>
      </c>
      <c r="L15" s="11">
        <v>2310</v>
      </c>
      <c r="M15" s="11">
        <v>5803</v>
      </c>
      <c r="N15" s="11">
        <v>7607</v>
      </c>
      <c r="O15" s="11">
        <v>8006</v>
      </c>
    </row>
    <row r="16" spans="1:15" x14ac:dyDescent="0.2">
      <c r="A16" s="11" t="s">
        <v>31</v>
      </c>
      <c r="B16" s="11" t="s">
        <v>16</v>
      </c>
      <c r="C16" s="11" t="s">
        <v>17</v>
      </c>
      <c r="D16" s="11"/>
      <c r="E16" s="11"/>
      <c r="F16" s="11" t="s">
        <v>41</v>
      </c>
      <c r="G16" s="11" t="s">
        <v>18</v>
      </c>
      <c r="H16" s="11">
        <v>6330</v>
      </c>
      <c r="I16" s="11">
        <v>0</v>
      </c>
      <c r="J16" s="11">
        <v>0</v>
      </c>
      <c r="K16" s="11">
        <v>0</v>
      </c>
      <c r="L16" s="11">
        <v>527</v>
      </c>
      <c r="M16" s="11">
        <v>2111</v>
      </c>
      <c r="N16" s="11">
        <v>3692</v>
      </c>
      <c r="O16" s="11">
        <v>0</v>
      </c>
    </row>
    <row r="17" spans="1:15" x14ac:dyDescent="0.2">
      <c r="A17" s="11" t="s">
        <v>27</v>
      </c>
      <c r="B17" s="11" t="s">
        <v>16</v>
      </c>
      <c r="C17" s="11" t="s">
        <v>17</v>
      </c>
      <c r="D17" s="11"/>
      <c r="E17" s="11"/>
      <c r="F17" s="11" t="s">
        <v>42</v>
      </c>
      <c r="G17" s="11" t="s">
        <v>18</v>
      </c>
      <c r="H17" s="11">
        <v>661539</v>
      </c>
      <c r="I17" s="11">
        <v>0</v>
      </c>
      <c r="J17" s="11">
        <v>34938</v>
      </c>
      <c r="K17" s="11">
        <v>18066</v>
      </c>
      <c r="L17" s="11">
        <v>6014</v>
      </c>
      <c r="M17" s="11">
        <v>432842</v>
      </c>
      <c r="N17" s="11">
        <v>125162</v>
      </c>
      <c r="O17" s="11">
        <v>44517</v>
      </c>
    </row>
    <row r="18" spans="1:15" x14ac:dyDescent="0.2">
      <c r="A18" s="11" t="s">
        <v>15</v>
      </c>
      <c r="B18" s="11" t="s">
        <v>16</v>
      </c>
      <c r="C18" s="11" t="s">
        <v>17</v>
      </c>
      <c r="D18" s="11"/>
      <c r="E18" s="11"/>
      <c r="F18" s="11" t="s">
        <v>43</v>
      </c>
      <c r="G18" s="11" t="s">
        <v>18</v>
      </c>
      <c r="H18" s="11">
        <v>71175</v>
      </c>
      <c r="I18" s="11">
        <v>0</v>
      </c>
      <c r="J18" s="11">
        <v>13877</v>
      </c>
      <c r="K18" s="11">
        <v>1060</v>
      </c>
      <c r="L18" s="11">
        <v>23853</v>
      </c>
      <c r="M18" s="11">
        <v>21780</v>
      </c>
      <c r="N18" s="11">
        <v>7955</v>
      </c>
      <c r="O18" s="11">
        <v>2650</v>
      </c>
    </row>
    <row r="19" spans="1:15" x14ac:dyDescent="0.2">
      <c r="A19" s="11" t="s">
        <v>25</v>
      </c>
      <c r="B19" s="11" t="s">
        <v>16</v>
      </c>
      <c r="C19" s="11" t="s">
        <v>17</v>
      </c>
      <c r="D19" s="11"/>
      <c r="E19" s="11"/>
      <c r="F19" s="11" t="s">
        <v>44</v>
      </c>
      <c r="G19" s="11" t="s">
        <v>18</v>
      </c>
      <c r="H19" s="11">
        <v>13419</v>
      </c>
      <c r="I19" s="11">
        <v>0</v>
      </c>
      <c r="J19" s="11">
        <v>867</v>
      </c>
      <c r="K19" s="11">
        <v>433</v>
      </c>
      <c r="L19" s="11">
        <v>146</v>
      </c>
      <c r="M19" s="11">
        <v>3322</v>
      </c>
      <c r="N19" s="11">
        <v>5913</v>
      </c>
      <c r="O19" s="11">
        <v>2738</v>
      </c>
    </row>
    <row r="20" spans="1:15" x14ac:dyDescent="0.2">
      <c r="A20" s="11" t="s">
        <v>15</v>
      </c>
      <c r="B20" s="11" t="s">
        <v>16</v>
      </c>
      <c r="C20" s="11" t="s">
        <v>17</v>
      </c>
      <c r="D20" s="11"/>
      <c r="E20" s="11"/>
      <c r="F20" s="11" t="s">
        <v>45</v>
      </c>
      <c r="G20" s="11" t="s">
        <v>18</v>
      </c>
      <c r="H20" s="11">
        <v>3355</v>
      </c>
      <c r="I20" s="11">
        <v>0</v>
      </c>
      <c r="J20" s="11">
        <v>1007</v>
      </c>
      <c r="K20" s="11">
        <v>435</v>
      </c>
      <c r="L20" s="11">
        <v>505</v>
      </c>
      <c r="M20" s="11">
        <v>567</v>
      </c>
      <c r="N20" s="11">
        <v>607</v>
      </c>
      <c r="O20" s="11">
        <v>234</v>
      </c>
    </row>
    <row r="21" spans="1:15" x14ac:dyDescent="0.2">
      <c r="A21" s="11" t="s">
        <v>23</v>
      </c>
      <c r="B21" s="11" t="s">
        <v>16</v>
      </c>
      <c r="C21" s="11" t="s">
        <v>17</v>
      </c>
      <c r="D21" s="11"/>
      <c r="E21" s="11"/>
      <c r="F21" s="11" t="s">
        <v>46</v>
      </c>
      <c r="G21" s="11" t="s">
        <v>18</v>
      </c>
      <c r="H21" s="11">
        <v>7756</v>
      </c>
      <c r="I21" s="11">
        <v>0</v>
      </c>
      <c r="J21" s="11">
        <v>1255</v>
      </c>
      <c r="K21" s="11">
        <v>500</v>
      </c>
      <c r="L21" s="11">
        <v>1000</v>
      </c>
      <c r="M21" s="11">
        <v>4251</v>
      </c>
      <c r="N21" s="11">
        <v>250</v>
      </c>
      <c r="O21" s="11">
        <v>500</v>
      </c>
    </row>
    <row r="22" spans="1:15" x14ac:dyDescent="0.2">
      <c r="A22" s="11" t="s">
        <v>30</v>
      </c>
      <c r="B22" s="11" t="s">
        <v>16</v>
      </c>
      <c r="C22" s="11" t="s">
        <v>17</v>
      </c>
      <c r="D22" s="11"/>
      <c r="E22" s="11"/>
      <c r="F22" s="11" t="s">
        <v>47</v>
      </c>
      <c r="G22" s="11" t="s">
        <v>18</v>
      </c>
      <c r="H22" s="11">
        <v>24380</v>
      </c>
      <c r="I22" s="11">
        <v>0</v>
      </c>
      <c r="J22" s="11">
        <v>0</v>
      </c>
      <c r="K22" s="11">
        <v>0</v>
      </c>
      <c r="L22" s="11">
        <v>684</v>
      </c>
      <c r="M22" s="11">
        <v>13740</v>
      </c>
      <c r="N22" s="11">
        <v>5851</v>
      </c>
      <c r="O22" s="11">
        <v>4105</v>
      </c>
    </row>
    <row r="23" spans="1:15" x14ac:dyDescent="0.2">
      <c r="A23" s="11" t="s">
        <v>28</v>
      </c>
      <c r="B23" s="11" t="s">
        <v>16</v>
      </c>
      <c r="C23" s="11" t="s">
        <v>17</v>
      </c>
      <c r="D23" s="11"/>
      <c r="E23" s="11"/>
      <c r="F23" s="11" t="s">
        <v>48</v>
      </c>
      <c r="G23" s="11" t="s">
        <v>18</v>
      </c>
      <c r="H23" s="11">
        <v>25457</v>
      </c>
      <c r="I23" s="11">
        <v>0</v>
      </c>
      <c r="J23" s="11">
        <v>0</v>
      </c>
      <c r="K23" s="11">
        <v>0</v>
      </c>
      <c r="L23" s="11">
        <v>2064</v>
      </c>
      <c r="M23" s="11">
        <v>13072</v>
      </c>
      <c r="N23" s="11">
        <v>4129</v>
      </c>
      <c r="O23" s="11">
        <v>6192</v>
      </c>
    </row>
    <row r="24" spans="1:15" x14ac:dyDescent="0.2">
      <c r="A24" s="11" t="s">
        <v>19</v>
      </c>
      <c r="B24" s="11" t="s">
        <v>16</v>
      </c>
      <c r="C24" s="11" t="s">
        <v>17</v>
      </c>
      <c r="D24" s="11"/>
      <c r="E24" s="11"/>
      <c r="F24" s="11" t="s">
        <v>49</v>
      </c>
      <c r="G24" s="11" t="s">
        <v>18</v>
      </c>
      <c r="H24" s="11">
        <v>194853</v>
      </c>
      <c r="I24" s="11">
        <v>2712</v>
      </c>
      <c r="J24" s="11">
        <v>13583</v>
      </c>
      <c r="K24" s="11">
        <v>6780</v>
      </c>
      <c r="L24" s="11">
        <v>7458</v>
      </c>
      <c r="M24" s="11">
        <v>56341</v>
      </c>
      <c r="N24" s="11">
        <v>74724</v>
      </c>
      <c r="O24" s="11">
        <v>33255</v>
      </c>
    </row>
    <row r="25" spans="1:15" x14ac:dyDescent="0.2">
      <c r="A25" s="11" t="s">
        <v>21</v>
      </c>
      <c r="B25" s="11" t="s">
        <v>16</v>
      </c>
      <c r="C25" s="11" t="s">
        <v>17</v>
      </c>
      <c r="D25" s="11"/>
      <c r="E25" s="11"/>
      <c r="F25" s="11" t="s">
        <v>50</v>
      </c>
      <c r="G25" s="11" t="s">
        <v>18</v>
      </c>
      <c r="H25" s="11">
        <v>898</v>
      </c>
      <c r="I25" s="11">
        <v>0</v>
      </c>
      <c r="J25" s="11">
        <v>361</v>
      </c>
      <c r="K25" s="11">
        <v>179</v>
      </c>
      <c r="L25" s="11">
        <v>0</v>
      </c>
      <c r="M25" s="11">
        <v>0</v>
      </c>
      <c r="N25" s="11">
        <v>358</v>
      </c>
      <c r="O25" s="11">
        <v>0</v>
      </c>
    </row>
    <row r="26" spans="1:15" x14ac:dyDescent="0.2">
      <c r="A26" s="11" t="s">
        <v>29</v>
      </c>
      <c r="B26" s="11" t="s">
        <v>16</v>
      </c>
      <c r="C26" s="11" t="s">
        <v>17</v>
      </c>
      <c r="D26" s="11"/>
      <c r="E26" s="11"/>
      <c r="F26" s="11" t="s">
        <v>51</v>
      </c>
      <c r="G26" s="11" t="s">
        <v>18</v>
      </c>
      <c r="H26" s="11">
        <v>3048</v>
      </c>
      <c r="I26" s="11">
        <v>0</v>
      </c>
      <c r="J26" s="11">
        <v>608</v>
      </c>
      <c r="K26" s="11">
        <v>8</v>
      </c>
      <c r="L26" s="11">
        <v>0</v>
      </c>
      <c r="M26" s="11">
        <v>912</v>
      </c>
      <c r="N26" s="11">
        <v>1520</v>
      </c>
      <c r="O26" s="11">
        <v>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BBD02-8EBE-4CBA-88E2-0875D2222C58}">
  <dimension ref="A1:T48"/>
  <sheetViews>
    <sheetView topLeftCell="C4" workbookViewId="0">
      <selection activeCell="O15" sqref="O15"/>
    </sheetView>
  </sheetViews>
  <sheetFormatPr baseColWidth="10" defaultRowHeight="14.25" x14ac:dyDescent="0.2"/>
  <cols>
    <col min="1" max="1" width="62.25" customWidth="1"/>
  </cols>
  <sheetData>
    <row r="1" spans="1:20" x14ac:dyDescent="0.2">
      <c r="A1" t="s">
        <v>52</v>
      </c>
      <c r="B1" t="s">
        <v>53</v>
      </c>
    </row>
    <row r="2" spans="1:20" x14ac:dyDescent="0.2">
      <c r="A2" t="s">
        <v>54</v>
      </c>
      <c r="B2" t="s">
        <v>55</v>
      </c>
    </row>
    <row r="3" spans="1:20" x14ac:dyDescent="0.2">
      <c r="A3" t="s">
        <v>56</v>
      </c>
      <c r="B3">
        <v>5</v>
      </c>
    </row>
    <row r="4" spans="1:20" x14ac:dyDescent="0.2">
      <c r="A4" t="s">
        <v>57</v>
      </c>
      <c r="B4" t="s">
        <v>2</v>
      </c>
    </row>
    <row r="5" spans="1:20" x14ac:dyDescent="0.2">
      <c r="A5" t="s">
        <v>58</v>
      </c>
      <c r="B5" t="s">
        <v>59</v>
      </c>
    </row>
    <row r="6" spans="1:20" x14ac:dyDescent="0.2">
      <c r="A6" t="s">
        <v>60</v>
      </c>
      <c r="B6" t="s">
        <v>61</v>
      </c>
    </row>
    <row r="7" spans="1:20" x14ac:dyDescent="0.2">
      <c r="A7" t="s">
        <v>62</v>
      </c>
      <c r="B7" t="s">
        <v>63</v>
      </c>
    </row>
    <row r="8" spans="1:20" x14ac:dyDescent="0.2">
      <c r="A8" t="s">
        <v>64</v>
      </c>
    </row>
    <row r="9" spans="1:20" x14ac:dyDescent="0.2">
      <c r="A9" t="s">
        <v>65</v>
      </c>
    </row>
    <row r="10" spans="1:20" x14ac:dyDescent="0.2">
      <c r="A10" t="s">
        <v>66</v>
      </c>
      <c r="B10" t="s">
        <v>67</v>
      </c>
    </row>
    <row r="11" spans="1:20" x14ac:dyDescent="0.2">
      <c r="A11" t="s">
        <v>68</v>
      </c>
      <c r="B11" t="s">
        <v>69</v>
      </c>
    </row>
    <row r="12" spans="1:20" x14ac:dyDescent="0.2">
      <c r="A12" t="s">
        <v>70</v>
      </c>
      <c r="B12" t="s">
        <v>71</v>
      </c>
    </row>
    <row r="14" spans="1:20" x14ac:dyDescent="0.2">
      <c r="A14" t="s">
        <v>72</v>
      </c>
      <c r="B14" t="s">
        <v>7</v>
      </c>
      <c r="C14" t="s">
        <v>73</v>
      </c>
      <c r="D14" t="s">
        <v>8</v>
      </c>
      <c r="E14" t="s">
        <v>74</v>
      </c>
      <c r="F14" t="s">
        <v>75</v>
      </c>
      <c r="G14" t="s">
        <v>11</v>
      </c>
      <c r="H14" t="s">
        <v>76</v>
      </c>
      <c r="I14" t="s">
        <v>77</v>
      </c>
      <c r="J14" t="s">
        <v>78</v>
      </c>
      <c r="K14" t="s">
        <v>79</v>
      </c>
      <c r="L14" t="s">
        <v>80</v>
      </c>
      <c r="M14" t="s">
        <v>81</v>
      </c>
      <c r="N14" s="13">
        <v>44348</v>
      </c>
      <c r="O14" s="13">
        <v>44378</v>
      </c>
      <c r="P14" s="13">
        <v>44409</v>
      </c>
      <c r="Q14" s="13">
        <v>44440</v>
      </c>
      <c r="R14" t="s">
        <v>82</v>
      </c>
      <c r="S14" s="13">
        <v>44501</v>
      </c>
      <c r="T14" t="s">
        <v>83</v>
      </c>
    </row>
    <row r="15" spans="1:20" x14ac:dyDescent="0.2">
      <c r="A15" t="s">
        <v>31</v>
      </c>
      <c r="B15" t="s">
        <v>16</v>
      </c>
      <c r="C15" t="s">
        <v>84</v>
      </c>
      <c r="D15" t="s">
        <v>71</v>
      </c>
      <c r="F15" t="s">
        <v>85</v>
      </c>
      <c r="G15" t="s">
        <v>41</v>
      </c>
      <c r="K15">
        <v>2009</v>
      </c>
      <c r="L15" t="s">
        <v>86</v>
      </c>
      <c r="M15">
        <v>18</v>
      </c>
      <c r="N15">
        <v>0</v>
      </c>
      <c r="O15">
        <v>0</v>
      </c>
      <c r="P15">
        <v>0</v>
      </c>
      <c r="Q15">
        <v>1</v>
      </c>
      <c r="R15">
        <v>7</v>
      </c>
      <c r="S15">
        <v>10</v>
      </c>
      <c r="T15">
        <v>0</v>
      </c>
    </row>
    <row r="16" spans="1:20" x14ac:dyDescent="0.2">
      <c r="A16" t="s">
        <v>31</v>
      </c>
      <c r="B16" t="s">
        <v>16</v>
      </c>
      <c r="C16" t="s">
        <v>84</v>
      </c>
      <c r="D16" t="s">
        <v>71</v>
      </c>
      <c r="F16" t="s">
        <v>85</v>
      </c>
      <c r="G16" t="s">
        <v>41</v>
      </c>
      <c r="K16">
        <v>2009</v>
      </c>
      <c r="L16" t="s">
        <v>87</v>
      </c>
      <c r="M16">
        <v>5</v>
      </c>
      <c r="N16">
        <v>0</v>
      </c>
      <c r="O16">
        <v>0</v>
      </c>
      <c r="P16">
        <v>0</v>
      </c>
      <c r="Q16">
        <v>1</v>
      </c>
      <c r="R16">
        <v>1</v>
      </c>
      <c r="S16">
        <v>3</v>
      </c>
      <c r="T16">
        <v>0</v>
      </c>
    </row>
    <row r="17" spans="1:20" x14ac:dyDescent="0.2">
      <c r="A17" t="s">
        <v>27</v>
      </c>
      <c r="B17" t="s">
        <v>16</v>
      </c>
      <c r="C17" t="s">
        <v>84</v>
      </c>
      <c r="D17" t="s">
        <v>71</v>
      </c>
      <c r="F17" t="s">
        <v>88</v>
      </c>
      <c r="G17" t="s">
        <v>42</v>
      </c>
      <c r="K17">
        <v>2019</v>
      </c>
      <c r="L17" t="s">
        <v>86</v>
      </c>
      <c r="M17">
        <v>989</v>
      </c>
      <c r="N17">
        <v>0</v>
      </c>
      <c r="O17">
        <v>109</v>
      </c>
      <c r="P17">
        <v>51</v>
      </c>
      <c r="Q17">
        <v>9</v>
      </c>
      <c r="R17">
        <v>482</v>
      </c>
      <c r="S17">
        <v>258</v>
      </c>
      <c r="T17">
        <v>80</v>
      </c>
    </row>
    <row r="18" spans="1:20" x14ac:dyDescent="0.2">
      <c r="A18" t="s">
        <v>27</v>
      </c>
      <c r="B18" t="s">
        <v>16</v>
      </c>
      <c r="C18" t="s">
        <v>84</v>
      </c>
      <c r="D18" t="s">
        <v>71</v>
      </c>
      <c r="F18" t="s">
        <v>88</v>
      </c>
      <c r="G18" t="s">
        <v>42</v>
      </c>
      <c r="K18">
        <v>2019</v>
      </c>
      <c r="L18" t="s">
        <v>87</v>
      </c>
      <c r="M18">
        <v>384</v>
      </c>
      <c r="N18">
        <v>0</v>
      </c>
      <c r="O18">
        <v>21</v>
      </c>
      <c r="P18">
        <v>12</v>
      </c>
      <c r="Q18">
        <v>7</v>
      </c>
      <c r="R18">
        <v>168</v>
      </c>
      <c r="S18">
        <v>121</v>
      </c>
      <c r="T18">
        <v>55</v>
      </c>
    </row>
    <row r="19" spans="1:20" x14ac:dyDescent="0.2">
      <c r="A19" t="s">
        <v>89</v>
      </c>
      <c r="B19" t="s">
        <v>16</v>
      </c>
      <c r="C19" t="s">
        <v>84</v>
      </c>
      <c r="D19" t="s">
        <v>71</v>
      </c>
      <c r="F19" t="s">
        <v>90</v>
      </c>
      <c r="G19" t="s">
        <v>48</v>
      </c>
      <c r="K19">
        <v>2012</v>
      </c>
      <c r="L19" t="s">
        <v>86</v>
      </c>
      <c r="M19">
        <v>38</v>
      </c>
      <c r="N19">
        <v>0</v>
      </c>
      <c r="O19">
        <v>0</v>
      </c>
      <c r="P19">
        <v>0</v>
      </c>
      <c r="Q19">
        <v>3</v>
      </c>
      <c r="R19">
        <v>19</v>
      </c>
      <c r="S19">
        <v>7</v>
      </c>
      <c r="T19">
        <v>9</v>
      </c>
    </row>
    <row r="20" spans="1:20" x14ac:dyDescent="0.2">
      <c r="A20" t="s">
        <v>89</v>
      </c>
      <c r="B20" t="s">
        <v>16</v>
      </c>
      <c r="C20" t="s">
        <v>84</v>
      </c>
      <c r="D20" t="s">
        <v>71</v>
      </c>
      <c r="F20" t="s">
        <v>90</v>
      </c>
      <c r="G20" t="s">
        <v>48</v>
      </c>
      <c r="K20">
        <v>2012</v>
      </c>
      <c r="L20" t="s">
        <v>87</v>
      </c>
      <c r="M20">
        <v>28</v>
      </c>
      <c r="N20">
        <v>0</v>
      </c>
      <c r="O20">
        <v>0</v>
      </c>
      <c r="P20">
        <v>0</v>
      </c>
      <c r="Q20">
        <v>3</v>
      </c>
      <c r="R20">
        <v>13</v>
      </c>
      <c r="S20">
        <v>6</v>
      </c>
      <c r="T20">
        <v>6</v>
      </c>
    </row>
    <row r="21" spans="1:20" x14ac:dyDescent="0.2">
      <c r="A21" t="s">
        <v>22</v>
      </c>
      <c r="B21" t="s">
        <v>16</v>
      </c>
      <c r="C21" t="s">
        <v>84</v>
      </c>
      <c r="D21" t="s">
        <v>71</v>
      </c>
      <c r="F21" t="s">
        <v>91</v>
      </c>
      <c r="G21" t="s">
        <v>37</v>
      </c>
      <c r="K21">
        <v>2017</v>
      </c>
      <c r="L21" t="s">
        <v>86</v>
      </c>
      <c r="M21">
        <v>133</v>
      </c>
      <c r="N21">
        <v>0</v>
      </c>
      <c r="O21">
        <v>23</v>
      </c>
      <c r="P21">
        <v>55</v>
      </c>
      <c r="Q21">
        <v>38</v>
      </c>
      <c r="R21">
        <v>9</v>
      </c>
      <c r="S21">
        <v>5</v>
      </c>
      <c r="T21">
        <v>3</v>
      </c>
    </row>
    <row r="22" spans="1:20" x14ac:dyDescent="0.2">
      <c r="A22" t="s">
        <v>22</v>
      </c>
      <c r="B22" t="s">
        <v>16</v>
      </c>
      <c r="C22" t="s">
        <v>84</v>
      </c>
      <c r="D22" t="s">
        <v>71</v>
      </c>
      <c r="F22" t="s">
        <v>91</v>
      </c>
      <c r="G22" t="s">
        <v>37</v>
      </c>
      <c r="K22">
        <v>2017</v>
      </c>
      <c r="L22" t="s">
        <v>87</v>
      </c>
      <c r="M22">
        <v>56</v>
      </c>
      <c r="N22">
        <v>0</v>
      </c>
      <c r="O22">
        <v>13</v>
      </c>
      <c r="P22">
        <v>16</v>
      </c>
      <c r="Q22">
        <v>13</v>
      </c>
      <c r="R22">
        <v>7</v>
      </c>
      <c r="S22">
        <v>5</v>
      </c>
      <c r="T22">
        <v>2</v>
      </c>
    </row>
    <row r="23" spans="1:20" x14ac:dyDescent="0.2">
      <c r="A23" t="s">
        <v>21</v>
      </c>
      <c r="B23" t="s">
        <v>16</v>
      </c>
      <c r="C23" t="s">
        <v>84</v>
      </c>
      <c r="D23" t="s">
        <v>71</v>
      </c>
      <c r="F23" t="s">
        <v>92</v>
      </c>
      <c r="G23" t="s">
        <v>36</v>
      </c>
      <c r="K23">
        <v>2020</v>
      </c>
      <c r="L23" t="s">
        <v>86</v>
      </c>
      <c r="M23">
        <v>55</v>
      </c>
      <c r="N23">
        <v>5</v>
      </c>
      <c r="O23">
        <v>2</v>
      </c>
      <c r="P23">
        <v>35</v>
      </c>
      <c r="Q23">
        <v>1</v>
      </c>
      <c r="R23">
        <v>8</v>
      </c>
      <c r="S23">
        <v>3</v>
      </c>
      <c r="T23">
        <v>1</v>
      </c>
    </row>
    <row r="24" spans="1:20" x14ac:dyDescent="0.2">
      <c r="A24" t="s">
        <v>21</v>
      </c>
      <c r="B24" t="s">
        <v>16</v>
      </c>
      <c r="C24" t="s">
        <v>84</v>
      </c>
      <c r="D24" t="s">
        <v>71</v>
      </c>
      <c r="F24" t="s">
        <v>92</v>
      </c>
      <c r="G24" t="s">
        <v>36</v>
      </c>
      <c r="K24">
        <v>2020</v>
      </c>
      <c r="L24" t="s">
        <v>87</v>
      </c>
      <c r="M24">
        <v>14</v>
      </c>
      <c r="N24">
        <v>2</v>
      </c>
      <c r="O24">
        <v>1</v>
      </c>
      <c r="P24">
        <v>5</v>
      </c>
      <c r="Q24">
        <v>1</v>
      </c>
      <c r="R24">
        <v>2</v>
      </c>
      <c r="S24">
        <v>2</v>
      </c>
      <c r="T24">
        <v>1</v>
      </c>
    </row>
    <row r="25" spans="1:20" x14ac:dyDescent="0.2">
      <c r="A25" t="s">
        <v>24</v>
      </c>
      <c r="B25" t="s">
        <v>16</v>
      </c>
      <c r="C25" t="s">
        <v>84</v>
      </c>
      <c r="D25" t="s">
        <v>71</v>
      </c>
      <c r="F25" t="s">
        <v>93</v>
      </c>
      <c r="G25" t="s">
        <v>39</v>
      </c>
      <c r="K25">
        <v>2021</v>
      </c>
      <c r="L25" t="s">
        <v>86</v>
      </c>
      <c r="M25">
        <v>292</v>
      </c>
      <c r="N25">
        <v>0</v>
      </c>
      <c r="O25">
        <v>48</v>
      </c>
      <c r="P25">
        <v>13</v>
      </c>
      <c r="Q25">
        <v>50</v>
      </c>
      <c r="R25">
        <v>16</v>
      </c>
      <c r="S25">
        <v>28</v>
      </c>
      <c r="T25">
        <v>137</v>
      </c>
    </row>
    <row r="26" spans="1:20" x14ac:dyDescent="0.2">
      <c r="A26" t="s">
        <v>24</v>
      </c>
      <c r="B26" t="s">
        <v>16</v>
      </c>
      <c r="C26" t="s">
        <v>84</v>
      </c>
      <c r="D26" t="s">
        <v>71</v>
      </c>
      <c r="F26" t="s">
        <v>93</v>
      </c>
      <c r="G26" t="s">
        <v>39</v>
      </c>
      <c r="K26">
        <v>2021</v>
      </c>
      <c r="L26" t="s">
        <v>87</v>
      </c>
      <c r="M26">
        <v>149</v>
      </c>
      <c r="N26">
        <v>0</v>
      </c>
      <c r="O26">
        <v>20</v>
      </c>
      <c r="P26">
        <v>11</v>
      </c>
      <c r="Q26">
        <v>31</v>
      </c>
      <c r="R26">
        <v>10</v>
      </c>
      <c r="S26">
        <v>21</v>
      </c>
      <c r="T26">
        <v>56</v>
      </c>
    </row>
    <row r="27" spans="1:20" x14ac:dyDescent="0.2">
      <c r="A27" t="s">
        <v>19</v>
      </c>
      <c r="B27" t="s">
        <v>16</v>
      </c>
      <c r="C27" t="s">
        <v>84</v>
      </c>
      <c r="D27" t="s">
        <v>71</v>
      </c>
      <c r="F27" t="s">
        <v>94</v>
      </c>
      <c r="G27" t="s">
        <v>49</v>
      </c>
      <c r="K27">
        <v>2019</v>
      </c>
      <c r="L27" t="s">
        <v>86</v>
      </c>
      <c r="M27">
        <v>554</v>
      </c>
      <c r="N27">
        <v>4</v>
      </c>
      <c r="O27">
        <v>43</v>
      </c>
      <c r="P27">
        <v>10</v>
      </c>
      <c r="Q27">
        <v>11</v>
      </c>
      <c r="R27">
        <v>150</v>
      </c>
      <c r="S27">
        <v>254</v>
      </c>
      <c r="T27">
        <v>82</v>
      </c>
    </row>
    <row r="28" spans="1:20" x14ac:dyDescent="0.2">
      <c r="A28" t="s">
        <v>19</v>
      </c>
      <c r="B28" t="s">
        <v>16</v>
      </c>
      <c r="C28" t="s">
        <v>84</v>
      </c>
      <c r="D28" t="s">
        <v>71</v>
      </c>
      <c r="F28" t="s">
        <v>94</v>
      </c>
      <c r="G28" t="s">
        <v>49</v>
      </c>
      <c r="K28">
        <v>2019</v>
      </c>
      <c r="L28" t="s">
        <v>87</v>
      </c>
      <c r="M28">
        <v>198</v>
      </c>
      <c r="N28">
        <v>3</v>
      </c>
      <c r="O28">
        <v>14</v>
      </c>
      <c r="P28">
        <v>9</v>
      </c>
      <c r="Q28">
        <v>10</v>
      </c>
      <c r="R28">
        <v>56</v>
      </c>
      <c r="S28">
        <v>75</v>
      </c>
      <c r="T28">
        <v>31</v>
      </c>
    </row>
    <row r="29" spans="1:20" x14ac:dyDescent="0.2">
      <c r="A29" t="s">
        <v>15</v>
      </c>
      <c r="B29" t="s">
        <v>16</v>
      </c>
      <c r="C29" t="s">
        <v>84</v>
      </c>
      <c r="D29" t="s">
        <v>71</v>
      </c>
      <c r="F29" t="s">
        <v>95</v>
      </c>
      <c r="G29" t="s">
        <v>43</v>
      </c>
      <c r="K29">
        <v>2011</v>
      </c>
      <c r="L29" t="s">
        <v>86</v>
      </c>
      <c r="M29">
        <v>289</v>
      </c>
      <c r="N29">
        <v>0</v>
      </c>
      <c r="O29">
        <v>123</v>
      </c>
      <c r="P29">
        <v>2</v>
      </c>
      <c r="Q29">
        <v>48</v>
      </c>
      <c r="R29">
        <v>91</v>
      </c>
      <c r="S29">
        <v>20</v>
      </c>
      <c r="T29">
        <v>5</v>
      </c>
    </row>
    <row r="30" spans="1:20" x14ac:dyDescent="0.2">
      <c r="A30" t="s">
        <v>15</v>
      </c>
      <c r="B30" t="s">
        <v>16</v>
      </c>
      <c r="C30" t="s">
        <v>84</v>
      </c>
      <c r="D30" t="s">
        <v>71</v>
      </c>
      <c r="F30" t="s">
        <v>95</v>
      </c>
      <c r="G30" t="s">
        <v>43</v>
      </c>
      <c r="K30">
        <v>2011</v>
      </c>
      <c r="L30" t="s">
        <v>87</v>
      </c>
      <c r="M30">
        <v>118</v>
      </c>
      <c r="N30">
        <v>0</v>
      </c>
      <c r="O30">
        <v>26</v>
      </c>
      <c r="P30">
        <v>2</v>
      </c>
      <c r="Q30">
        <v>37</v>
      </c>
      <c r="R30">
        <v>34</v>
      </c>
      <c r="S30">
        <v>14</v>
      </c>
      <c r="T30">
        <v>5</v>
      </c>
    </row>
    <row r="31" spans="1:20" x14ac:dyDescent="0.2">
      <c r="A31" t="s">
        <v>21</v>
      </c>
      <c r="B31" t="s">
        <v>16</v>
      </c>
      <c r="C31" t="s">
        <v>84</v>
      </c>
      <c r="D31" t="s">
        <v>71</v>
      </c>
      <c r="F31" t="s">
        <v>96</v>
      </c>
      <c r="G31" t="s">
        <v>50</v>
      </c>
      <c r="K31">
        <v>2021</v>
      </c>
      <c r="L31" t="s">
        <v>86</v>
      </c>
      <c r="M31">
        <v>8</v>
      </c>
      <c r="N31">
        <v>0</v>
      </c>
      <c r="O31">
        <v>5</v>
      </c>
      <c r="P31">
        <v>1</v>
      </c>
      <c r="Q31">
        <v>0</v>
      </c>
      <c r="R31">
        <v>0</v>
      </c>
      <c r="S31">
        <v>2</v>
      </c>
      <c r="T31">
        <v>0</v>
      </c>
    </row>
    <row r="32" spans="1:20" x14ac:dyDescent="0.2">
      <c r="A32" t="s">
        <v>21</v>
      </c>
      <c r="B32" t="s">
        <v>16</v>
      </c>
      <c r="C32" t="s">
        <v>84</v>
      </c>
      <c r="D32" t="s">
        <v>71</v>
      </c>
      <c r="F32" t="s">
        <v>96</v>
      </c>
      <c r="G32" t="s">
        <v>50</v>
      </c>
      <c r="K32">
        <v>2021</v>
      </c>
      <c r="L32" t="s">
        <v>87</v>
      </c>
      <c r="M32">
        <v>6</v>
      </c>
      <c r="N32">
        <v>0</v>
      </c>
      <c r="O32">
        <v>3</v>
      </c>
      <c r="P32">
        <v>1</v>
      </c>
      <c r="Q32">
        <v>0</v>
      </c>
      <c r="R32">
        <v>0</v>
      </c>
      <c r="S32">
        <v>2</v>
      </c>
      <c r="T32">
        <v>0</v>
      </c>
    </row>
    <row r="33" spans="1:20" x14ac:dyDescent="0.2">
      <c r="A33" t="s">
        <v>23</v>
      </c>
      <c r="B33" t="s">
        <v>16</v>
      </c>
      <c r="C33" t="s">
        <v>84</v>
      </c>
      <c r="D33" t="s">
        <v>71</v>
      </c>
      <c r="F33" t="s">
        <v>97</v>
      </c>
      <c r="G33" t="s">
        <v>46</v>
      </c>
      <c r="K33">
        <v>2018</v>
      </c>
      <c r="L33" t="s">
        <v>86</v>
      </c>
      <c r="M33">
        <v>37</v>
      </c>
      <c r="N33">
        <v>0</v>
      </c>
      <c r="O33">
        <v>10</v>
      </c>
      <c r="P33">
        <v>2</v>
      </c>
      <c r="Q33">
        <v>4</v>
      </c>
      <c r="R33">
        <v>18</v>
      </c>
      <c r="S33">
        <v>1</v>
      </c>
      <c r="T33">
        <v>2</v>
      </c>
    </row>
    <row r="34" spans="1:20" x14ac:dyDescent="0.2">
      <c r="A34" t="s">
        <v>23</v>
      </c>
      <c r="B34" t="s">
        <v>16</v>
      </c>
      <c r="C34" t="s">
        <v>84</v>
      </c>
      <c r="D34" t="s">
        <v>71</v>
      </c>
      <c r="F34" t="s">
        <v>97</v>
      </c>
      <c r="G34" t="s">
        <v>46</v>
      </c>
      <c r="K34">
        <v>2018</v>
      </c>
      <c r="L34" t="s">
        <v>87</v>
      </c>
      <c r="M34">
        <v>27</v>
      </c>
      <c r="N34">
        <v>0</v>
      </c>
      <c r="O34">
        <v>6</v>
      </c>
      <c r="P34">
        <v>2</v>
      </c>
      <c r="Q34">
        <v>3</v>
      </c>
      <c r="R34">
        <v>13</v>
      </c>
      <c r="S34">
        <v>1</v>
      </c>
      <c r="T34">
        <v>2</v>
      </c>
    </row>
    <row r="35" spans="1:20" x14ac:dyDescent="0.2">
      <c r="A35" t="s">
        <v>15</v>
      </c>
      <c r="B35" t="s">
        <v>16</v>
      </c>
      <c r="C35" t="s">
        <v>84</v>
      </c>
      <c r="D35" t="s">
        <v>71</v>
      </c>
      <c r="F35" t="s">
        <v>98</v>
      </c>
      <c r="G35" t="s">
        <v>45</v>
      </c>
      <c r="K35">
        <v>2011</v>
      </c>
      <c r="L35" t="s">
        <v>86</v>
      </c>
      <c r="M35">
        <v>155</v>
      </c>
      <c r="N35">
        <v>0</v>
      </c>
      <c r="O35">
        <v>47</v>
      </c>
      <c r="P35">
        <v>19</v>
      </c>
      <c r="Q35">
        <v>25</v>
      </c>
      <c r="R35">
        <v>23</v>
      </c>
      <c r="S35">
        <v>31</v>
      </c>
      <c r="T35">
        <v>10</v>
      </c>
    </row>
    <row r="36" spans="1:20" x14ac:dyDescent="0.2">
      <c r="A36" t="s">
        <v>15</v>
      </c>
      <c r="B36" t="s">
        <v>16</v>
      </c>
      <c r="C36" t="s">
        <v>84</v>
      </c>
      <c r="D36" t="s">
        <v>71</v>
      </c>
      <c r="F36" t="s">
        <v>98</v>
      </c>
      <c r="G36" t="s">
        <v>45</v>
      </c>
      <c r="K36">
        <v>2011</v>
      </c>
      <c r="L36" t="s">
        <v>87</v>
      </c>
      <c r="M36">
        <v>61</v>
      </c>
      <c r="N36">
        <v>0</v>
      </c>
      <c r="O36">
        <v>21</v>
      </c>
      <c r="P36">
        <v>8</v>
      </c>
      <c r="Q36">
        <v>12</v>
      </c>
      <c r="R36">
        <v>8</v>
      </c>
      <c r="S36">
        <v>8</v>
      </c>
      <c r="T36">
        <v>4</v>
      </c>
    </row>
    <row r="37" spans="1:20" x14ac:dyDescent="0.2">
      <c r="A37" t="s">
        <v>25</v>
      </c>
      <c r="B37" t="s">
        <v>16</v>
      </c>
      <c r="C37" t="s">
        <v>84</v>
      </c>
      <c r="D37" t="s">
        <v>71</v>
      </c>
      <c r="F37" t="s">
        <v>99</v>
      </c>
      <c r="G37" t="s">
        <v>44</v>
      </c>
      <c r="K37">
        <v>2012</v>
      </c>
      <c r="L37" t="s">
        <v>86</v>
      </c>
      <c r="M37">
        <v>120</v>
      </c>
      <c r="N37">
        <v>0</v>
      </c>
      <c r="O37">
        <v>9</v>
      </c>
      <c r="P37">
        <v>4</v>
      </c>
      <c r="Q37">
        <v>3</v>
      </c>
      <c r="R37">
        <v>33</v>
      </c>
      <c r="S37">
        <v>50</v>
      </c>
      <c r="T37">
        <v>21</v>
      </c>
    </row>
    <row r="38" spans="1:20" x14ac:dyDescent="0.2">
      <c r="A38" t="s">
        <v>25</v>
      </c>
      <c r="B38" t="s">
        <v>16</v>
      </c>
      <c r="C38" t="s">
        <v>84</v>
      </c>
      <c r="D38" t="s">
        <v>71</v>
      </c>
      <c r="F38" t="s">
        <v>99</v>
      </c>
      <c r="G38" t="s">
        <v>44</v>
      </c>
      <c r="K38">
        <v>2012</v>
      </c>
      <c r="L38" t="s">
        <v>87</v>
      </c>
      <c r="M38">
        <v>73</v>
      </c>
      <c r="N38">
        <v>0</v>
      </c>
      <c r="O38">
        <v>4</v>
      </c>
      <c r="P38">
        <v>2</v>
      </c>
      <c r="Q38">
        <v>1</v>
      </c>
      <c r="R38">
        <v>17</v>
      </c>
      <c r="S38">
        <v>34</v>
      </c>
      <c r="T38">
        <v>15</v>
      </c>
    </row>
    <row r="39" spans="1:20" x14ac:dyDescent="0.2">
      <c r="A39" t="s">
        <v>20</v>
      </c>
      <c r="B39" t="s">
        <v>16</v>
      </c>
      <c r="C39" t="s">
        <v>84</v>
      </c>
      <c r="D39" t="s">
        <v>71</v>
      </c>
      <c r="F39" t="s">
        <v>100</v>
      </c>
      <c r="G39" t="s">
        <v>35</v>
      </c>
      <c r="K39">
        <v>2020</v>
      </c>
      <c r="L39" t="s">
        <v>86</v>
      </c>
      <c r="M39">
        <v>220</v>
      </c>
      <c r="N39">
        <v>5</v>
      </c>
      <c r="O39">
        <v>90</v>
      </c>
      <c r="P39">
        <v>10</v>
      </c>
      <c r="Q39">
        <v>19</v>
      </c>
      <c r="R39">
        <v>8</v>
      </c>
      <c r="S39">
        <v>56</v>
      </c>
      <c r="T39">
        <v>32</v>
      </c>
    </row>
    <row r="40" spans="1:20" x14ac:dyDescent="0.2">
      <c r="A40" t="s">
        <v>20</v>
      </c>
      <c r="B40" t="s">
        <v>16</v>
      </c>
      <c r="C40" t="s">
        <v>84</v>
      </c>
      <c r="D40" t="s">
        <v>71</v>
      </c>
      <c r="F40" t="s">
        <v>100</v>
      </c>
      <c r="G40" t="s">
        <v>35</v>
      </c>
      <c r="K40">
        <v>2020</v>
      </c>
      <c r="L40" t="s">
        <v>87</v>
      </c>
      <c r="M40">
        <v>49</v>
      </c>
      <c r="N40">
        <v>3</v>
      </c>
      <c r="O40">
        <v>15</v>
      </c>
      <c r="P40">
        <v>5</v>
      </c>
      <c r="Q40">
        <v>5</v>
      </c>
      <c r="R40">
        <v>4</v>
      </c>
      <c r="S40">
        <v>12</v>
      </c>
      <c r="T40">
        <v>5</v>
      </c>
    </row>
    <row r="41" spans="1:20" x14ac:dyDescent="0.2">
      <c r="A41" t="s">
        <v>30</v>
      </c>
      <c r="B41" t="s">
        <v>16</v>
      </c>
      <c r="C41" t="s">
        <v>84</v>
      </c>
      <c r="D41" t="s">
        <v>71</v>
      </c>
      <c r="F41" t="s">
        <v>101</v>
      </c>
      <c r="G41" t="s">
        <v>47</v>
      </c>
      <c r="K41">
        <v>2016</v>
      </c>
      <c r="L41" t="s">
        <v>86</v>
      </c>
      <c r="M41">
        <v>240</v>
      </c>
      <c r="N41">
        <v>0</v>
      </c>
      <c r="O41">
        <v>0</v>
      </c>
      <c r="P41">
        <v>0</v>
      </c>
      <c r="Q41">
        <v>4</v>
      </c>
      <c r="R41">
        <v>140</v>
      </c>
      <c r="S41">
        <v>71</v>
      </c>
      <c r="T41">
        <v>25</v>
      </c>
    </row>
    <row r="42" spans="1:20" x14ac:dyDescent="0.2">
      <c r="A42" t="s">
        <v>30</v>
      </c>
      <c r="B42" t="s">
        <v>16</v>
      </c>
      <c r="C42" t="s">
        <v>84</v>
      </c>
      <c r="D42" t="s">
        <v>71</v>
      </c>
      <c r="F42" t="s">
        <v>101</v>
      </c>
      <c r="G42" t="s">
        <v>47</v>
      </c>
      <c r="K42">
        <v>2016</v>
      </c>
      <c r="L42" t="s">
        <v>87</v>
      </c>
      <c r="M42">
        <v>108</v>
      </c>
      <c r="N42">
        <v>0</v>
      </c>
      <c r="O42">
        <v>0</v>
      </c>
      <c r="P42">
        <v>0</v>
      </c>
      <c r="Q42">
        <v>4</v>
      </c>
      <c r="R42">
        <v>58</v>
      </c>
      <c r="S42">
        <v>29</v>
      </c>
      <c r="T42">
        <v>17</v>
      </c>
    </row>
    <row r="43" spans="1:20" x14ac:dyDescent="0.2">
      <c r="A43" t="s">
        <v>29</v>
      </c>
      <c r="B43" t="s">
        <v>16</v>
      </c>
      <c r="C43" t="s">
        <v>84</v>
      </c>
      <c r="D43" t="s">
        <v>71</v>
      </c>
      <c r="F43" t="s">
        <v>102</v>
      </c>
      <c r="G43" t="s">
        <v>51</v>
      </c>
      <c r="K43">
        <v>2009</v>
      </c>
      <c r="L43" t="s">
        <v>86</v>
      </c>
      <c r="M43">
        <v>18</v>
      </c>
      <c r="N43">
        <v>0</v>
      </c>
      <c r="O43">
        <v>2</v>
      </c>
      <c r="P43">
        <v>8</v>
      </c>
      <c r="Q43">
        <v>0</v>
      </c>
      <c r="R43">
        <v>3</v>
      </c>
      <c r="S43">
        <v>5</v>
      </c>
      <c r="T43">
        <v>0</v>
      </c>
    </row>
    <row r="44" spans="1:20" x14ac:dyDescent="0.2">
      <c r="A44" t="s">
        <v>29</v>
      </c>
      <c r="B44" t="s">
        <v>16</v>
      </c>
      <c r="C44" t="s">
        <v>84</v>
      </c>
      <c r="D44" t="s">
        <v>71</v>
      </c>
      <c r="F44" t="s">
        <v>102</v>
      </c>
      <c r="G44" t="s">
        <v>51</v>
      </c>
      <c r="K44">
        <v>2009</v>
      </c>
      <c r="L44" t="s">
        <v>87</v>
      </c>
      <c r="M44">
        <v>9</v>
      </c>
      <c r="N44">
        <v>0</v>
      </c>
      <c r="O44">
        <v>2</v>
      </c>
      <c r="P44">
        <v>1</v>
      </c>
      <c r="Q44">
        <v>0</v>
      </c>
      <c r="R44">
        <v>3</v>
      </c>
      <c r="S44">
        <v>3</v>
      </c>
      <c r="T44">
        <v>0</v>
      </c>
    </row>
    <row r="45" spans="1:20" x14ac:dyDescent="0.2">
      <c r="A45" t="s">
        <v>32</v>
      </c>
      <c r="B45" t="s">
        <v>16</v>
      </c>
      <c r="C45" t="s">
        <v>84</v>
      </c>
      <c r="D45" t="s">
        <v>71</v>
      </c>
      <c r="F45" t="s">
        <v>103</v>
      </c>
      <c r="G45" t="s">
        <v>38</v>
      </c>
      <c r="K45">
        <v>2018</v>
      </c>
      <c r="L45" t="s">
        <v>86</v>
      </c>
      <c r="M45">
        <v>1331</v>
      </c>
      <c r="N45">
        <v>0</v>
      </c>
      <c r="O45">
        <v>0</v>
      </c>
      <c r="P45">
        <v>0</v>
      </c>
      <c r="Q45">
        <v>78</v>
      </c>
      <c r="R45">
        <v>851</v>
      </c>
      <c r="S45">
        <v>349</v>
      </c>
      <c r="T45">
        <v>53</v>
      </c>
    </row>
    <row r="46" spans="1:20" x14ac:dyDescent="0.2">
      <c r="A46" t="s">
        <v>32</v>
      </c>
      <c r="B46" t="s">
        <v>16</v>
      </c>
      <c r="C46" t="s">
        <v>84</v>
      </c>
      <c r="D46" t="s">
        <v>71</v>
      </c>
      <c r="F46" t="s">
        <v>103</v>
      </c>
      <c r="G46" t="s">
        <v>38</v>
      </c>
      <c r="K46">
        <v>2018</v>
      </c>
      <c r="L46" t="s">
        <v>87</v>
      </c>
      <c r="M46">
        <v>279</v>
      </c>
      <c r="N46">
        <v>0</v>
      </c>
      <c r="O46">
        <v>0</v>
      </c>
      <c r="P46">
        <v>0</v>
      </c>
      <c r="Q46">
        <v>23</v>
      </c>
      <c r="R46">
        <v>161</v>
      </c>
      <c r="S46">
        <v>75</v>
      </c>
      <c r="T46">
        <v>20</v>
      </c>
    </row>
    <row r="47" spans="1:20" x14ac:dyDescent="0.2">
      <c r="A47" t="s">
        <v>26</v>
      </c>
      <c r="B47" t="s">
        <v>16</v>
      </c>
      <c r="C47" t="s">
        <v>84</v>
      </c>
      <c r="D47" t="s">
        <v>71</v>
      </c>
      <c r="F47" t="s">
        <v>104</v>
      </c>
      <c r="G47" t="s">
        <v>40</v>
      </c>
      <c r="K47">
        <v>2014</v>
      </c>
      <c r="L47" t="s">
        <v>86</v>
      </c>
      <c r="M47">
        <v>242</v>
      </c>
      <c r="N47">
        <v>0</v>
      </c>
      <c r="O47">
        <v>7</v>
      </c>
      <c r="P47">
        <v>7</v>
      </c>
      <c r="Q47">
        <v>36</v>
      </c>
      <c r="R47">
        <v>118</v>
      </c>
      <c r="S47">
        <v>27</v>
      </c>
      <c r="T47">
        <v>47</v>
      </c>
    </row>
    <row r="48" spans="1:20" x14ac:dyDescent="0.2">
      <c r="A48" t="s">
        <v>26</v>
      </c>
      <c r="B48" t="s">
        <v>16</v>
      </c>
      <c r="C48" t="s">
        <v>84</v>
      </c>
      <c r="D48" t="s">
        <v>71</v>
      </c>
      <c r="F48" t="s">
        <v>104</v>
      </c>
      <c r="G48" t="s">
        <v>40</v>
      </c>
      <c r="K48">
        <v>2014</v>
      </c>
      <c r="L48" t="s">
        <v>87</v>
      </c>
      <c r="M48">
        <v>72</v>
      </c>
      <c r="N48">
        <v>0</v>
      </c>
      <c r="O48">
        <v>5</v>
      </c>
      <c r="P48">
        <v>4</v>
      </c>
      <c r="Q48">
        <v>5</v>
      </c>
      <c r="R48">
        <v>17</v>
      </c>
      <c r="S48">
        <v>17</v>
      </c>
      <c r="T48">
        <v>24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Book Report 1 (R4)</vt:lpstr>
      <vt:lpstr>Book Report 2 (R4)</vt:lpstr>
      <vt:lpstr>TR_B1 (R5)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LocalAdmin</cp:lastModifiedBy>
  <dcterms:created xsi:type="dcterms:W3CDTF">2022-03-03T11:14:36Z</dcterms:created>
  <dcterms:modified xsi:type="dcterms:W3CDTF">2022-03-03T14:35:28Z</dcterms:modified>
  <cp:category/>
</cp:coreProperties>
</file>