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6C67BD8-B4D1-44DF-8A2A-39AB57BAB28B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BR1 (R4)" sheetId="1" r:id="rId1"/>
    <sheet name="TR_B1 (R5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36" i="1"/>
  <c r="H15" i="1"/>
  <c r="H30" i="1"/>
  <c r="H32" i="1"/>
  <c r="H28" i="1"/>
  <c r="H24" i="1"/>
  <c r="H14" i="1"/>
  <c r="H18" i="1"/>
  <c r="H27" i="1"/>
  <c r="H31" i="1"/>
  <c r="H35" i="1"/>
  <c r="H26" i="1"/>
  <c r="H21" i="1"/>
  <c r="H33" i="1"/>
  <c r="H13" i="1"/>
  <c r="H23" i="1"/>
  <c r="H29" i="1"/>
  <c r="H12" i="1"/>
  <c r="H11" i="1"/>
  <c r="H19" i="1"/>
  <c r="H22" i="1"/>
  <c r="H20" i="1"/>
  <c r="H16" i="1"/>
  <c r="H34" i="1"/>
  <c r="H25" i="1"/>
  <c r="H17" i="1"/>
  <c r="K9" i="1"/>
  <c r="J9" i="1"/>
  <c r="I9" i="1"/>
  <c r="H9" i="1" l="1"/>
</calcChain>
</file>

<file path=xl/sharedStrings.xml><?xml version="1.0" encoding="utf-8"?>
<sst xmlns="http://schemas.openxmlformats.org/spreadsheetml/2006/main" count="575" uniqueCount="154">
  <si>
    <t>Book Report 1 (R4)</t>
  </si>
  <si>
    <t>Number of Successful Title Requests by Month and Title</t>
  </si>
  <si>
    <t xml:space="preserve">Universitaetsbibliothek Regensburg </t>
  </si>
  <si>
    <t>Pubengine</t>
  </si>
  <si>
    <t>Period covered by Report:</t>
  </si>
  <si>
    <t>2021-09-01 to 2021-11-30</t>
  </si>
  <si>
    <t>Date run:</t>
  </si>
  <si>
    <t>Publisher</t>
  </si>
  <si>
    <t>Platform</t>
  </si>
  <si>
    <t>Book DOI</t>
  </si>
  <si>
    <t>Proprietary
Identifier</t>
  </si>
  <si>
    <t>ISBN</t>
  </si>
  <si>
    <t>ISSN</t>
  </si>
  <si>
    <t>Reporting
Period
Total</t>
  </si>
  <si>
    <t>Total for all titles</t>
  </si>
  <si>
    <t>Hogrefe Verlag GmbH &amp; Co. KG</t>
  </si>
  <si>
    <t>eLibrary</t>
  </si>
  <si>
    <t xml:space="preserve"> </t>
  </si>
  <si>
    <t>Emotionsfokussierte Therapie</t>
  </si>
  <si>
    <t>Traumatherapie in sieben Stufen</t>
  </si>
  <si>
    <t>Fallbuch WISC-V</t>
  </si>
  <si>
    <t>Huch, die Angst ist da!</t>
  </si>
  <si>
    <t>Autismus-Spektrum-Störungen</t>
  </si>
  <si>
    <t>Psychotraumatologie des Kindesalters</t>
  </si>
  <si>
    <t>Konflikt-Coaching</t>
  </si>
  <si>
    <t>Clinical Handbook of Psychotropic Drugs</t>
  </si>
  <si>
    <t>Suizidalität</t>
  </si>
  <si>
    <t>Heute fange ich wirklich an!</t>
  </si>
  <si>
    <t>Multiple Sklerose</t>
  </si>
  <si>
    <t>Von der Steinzeit ins Internet</t>
  </si>
  <si>
    <t>Ratgeber Soziale Phobie</t>
  </si>
  <si>
    <t>Die Kapitän-Nemo-Geschichten</t>
  </si>
  <si>
    <t>Enkopresis und Obstipation bei Kindern</t>
  </si>
  <si>
    <t>DELTA - Dresdner Multimodale Therapie für Jugendliche mit chronischem Suchtmittelkonsum</t>
  </si>
  <si>
    <t>Mitarbeiterbefragung</t>
  </si>
  <si>
    <t>Schule in der digitalen Welt</t>
  </si>
  <si>
    <t>Ratgeber Schulvermeidung</t>
  </si>
  <si>
    <t>Zwanghaftes Bewegungsverhalten bei Essstörungen</t>
  </si>
  <si>
    <t>Anorexia nervosa</t>
  </si>
  <si>
    <t>Durchstarten mit dem Team</t>
  </si>
  <si>
    <t>Essenzen – Im Gespräch mit Paul Watzlawick</t>
  </si>
  <si>
    <t>Mit agilem Mindset zum Erfolg</t>
  </si>
  <si>
    <t>Report_Name</t>
  </si>
  <si>
    <t>Book Requests (Excluding OA_Gold)</t>
  </si>
  <si>
    <t>Report_ID</t>
  </si>
  <si>
    <t>TR_B1</t>
  </si>
  <si>
    <t>Release</t>
  </si>
  <si>
    <t>5</t>
  </si>
  <si>
    <t>Institution_Name</t>
  </si>
  <si>
    <t>Institution_ID</t>
  </si>
  <si>
    <t>PubEngine:UB Regensburg (vorher FM391)</t>
  </si>
  <si>
    <t>Metric_Types</t>
  </si>
  <si>
    <t>Total_Item_Requests; Unique_Title_Requests</t>
  </si>
  <si>
    <t>Report_Filters</t>
  </si>
  <si>
    <t>Data_Type=Book; Access_Type=Controlled; Access_Method=Regular</t>
  </si>
  <si>
    <t>Report_Attributes</t>
  </si>
  <si>
    <t>Exceptions</t>
  </si>
  <si>
    <t>Reporting_Period</t>
  </si>
  <si>
    <t>Begin_Date=2021-09-01; End_Date=2021-11-30</t>
  </si>
  <si>
    <t>Created</t>
  </si>
  <si>
    <t>2021-12-07T15:00:00+01:00</t>
  </si>
  <si>
    <t>Created_By</t>
  </si>
  <si>
    <t>PubEngine</t>
  </si>
  <si>
    <t>Title</t>
  </si>
  <si>
    <t>Publisher_ID</t>
  </si>
  <si>
    <t>DOI</t>
  </si>
  <si>
    <t>Proprietary_ID</t>
  </si>
  <si>
    <t>Print_ISSN</t>
  </si>
  <si>
    <t>Online_ISSN</t>
  </si>
  <si>
    <t>URI</t>
  </si>
  <si>
    <t>YOP</t>
  </si>
  <si>
    <t>Metric_Type</t>
  </si>
  <si>
    <t>Reporting_Period_Total</t>
  </si>
  <si>
    <t>Sep-2021</t>
  </si>
  <si>
    <t>Oct-2021</t>
  </si>
  <si>
    <t>Nov-2021</t>
  </si>
  <si>
    <t>Hogrefe Verlag</t>
  </si>
  <si>
    <t>PubEngine:99.110005</t>
  </si>
  <si>
    <t>10.1026/03031-000</t>
  </si>
  <si>
    <t>PubEngine:99.110005/9783840930317</t>
  </si>
  <si>
    <t>978-3-8409-3031-7</t>
  </si>
  <si>
    <t>2021</t>
  </si>
  <si>
    <t>Total_Item_Requests</t>
  </si>
  <si>
    <t>Unique_Title_Requests</t>
  </si>
  <si>
    <t>10.1026/03075-000</t>
  </si>
  <si>
    <t>PubEngine:99.110005/9783840930751</t>
  </si>
  <si>
    <t>978-3-8409-3075-1</t>
  </si>
  <si>
    <t>10.1026/02704-000</t>
  </si>
  <si>
    <t>PubEngine:99.110005/9783840927041</t>
  </si>
  <si>
    <t>978-3-8409-2704-1</t>
  </si>
  <si>
    <t>2017</t>
  </si>
  <si>
    <t>Hogrefe Publishing</t>
  </si>
  <si>
    <t>10.1027/00593-000</t>
  </si>
  <si>
    <t>PubEngine:99.110005/9781616765934</t>
  </si>
  <si>
    <t>978-1-61676-593-4</t>
  </si>
  <si>
    <t>Hogrefe AG</t>
  </si>
  <si>
    <t>10.1024/86129-000</t>
  </si>
  <si>
    <t>PubEngine:99.110005/9783456961293</t>
  </si>
  <si>
    <t>978-3-456-96129-3</t>
  </si>
  <si>
    <t>10.1026/03117-000</t>
  </si>
  <si>
    <t>PubEngine:99.110005/9783840931178</t>
  </si>
  <si>
    <t>978-3-8409-3117-8</t>
  </si>
  <si>
    <t>10.1026/02897-000</t>
  </si>
  <si>
    <t>PubEngine:99.110005/9783840928970</t>
  </si>
  <si>
    <t>978-3-8409-2897-0</t>
  </si>
  <si>
    <t>10.1026/02983-000</t>
  </si>
  <si>
    <t>PubEngine:99.110005/9783840929830</t>
  </si>
  <si>
    <t>978-3-8409-2983-0</t>
  </si>
  <si>
    <t>Essenzen</t>
  </si>
  <si>
    <t>10.1024/86118-000</t>
  </si>
  <si>
    <t>PubEngine:99.110005/9783456961187</t>
  </si>
  <si>
    <t>978-3-456-96118-7</t>
  </si>
  <si>
    <t>10.1026/03008-000</t>
  </si>
  <si>
    <t>PubEngine:99.110005/9783840930089</t>
  </si>
  <si>
    <t>978-3-8409-3008-9</t>
  </si>
  <si>
    <t>10.1026/03107-000</t>
  </si>
  <si>
    <t>PubEngine:99.110005/9783840931079</t>
  </si>
  <si>
    <t>978-3-8409-3107-9</t>
  </si>
  <si>
    <t>10.1024/86119-000</t>
  </si>
  <si>
    <t>PubEngine:99.110005/9783456961194</t>
  </si>
  <si>
    <t>978-3-456-96119-4</t>
  </si>
  <si>
    <t>10.1026/03082-000</t>
  </si>
  <si>
    <t>PubEngine:99.110005/9783840930829</t>
  </si>
  <si>
    <t>978-3-8409-3082-9</t>
  </si>
  <si>
    <t>10.1026/03016-000</t>
  </si>
  <si>
    <t>PubEngine:99.110005/9783840930164</t>
  </si>
  <si>
    <t>978-3-8409-3016-4</t>
  </si>
  <si>
    <t>10.1026/02913-000</t>
  </si>
  <si>
    <t>PubEngine:99.110005/9783840929137</t>
  </si>
  <si>
    <t>978-3-8409-2913-7</t>
  </si>
  <si>
    <t>10.1026/02879-000</t>
  </si>
  <si>
    <t>PubEngine:99.110005/9783840928796</t>
  </si>
  <si>
    <t>978-3-8409-2879-6</t>
  </si>
  <si>
    <t>10.1026/02811-000</t>
  </si>
  <si>
    <t>PubEngine:99.110005/9783840928116</t>
  </si>
  <si>
    <t>978-3-8409-2811-6</t>
  </si>
  <si>
    <t>10.1026/02975-000</t>
  </si>
  <si>
    <t>PubEngine:99.110005/9783840929755</t>
  </si>
  <si>
    <t>978-3-8409-2975-5</t>
  </si>
  <si>
    <t>10.1026/03074-000</t>
  </si>
  <si>
    <t>PubEngine:99.110005/9783840930744</t>
  </si>
  <si>
    <t>978-3-8409-3074-4</t>
  </si>
  <si>
    <t>10.1026/03037-000</t>
  </si>
  <si>
    <t>PubEngine:99.110005/9783840930379</t>
  </si>
  <si>
    <t>978-3-8409-3037-9</t>
  </si>
  <si>
    <t>10.1024/86096-000</t>
  </si>
  <si>
    <t>PubEngine:99.110005/9783456960968</t>
  </si>
  <si>
    <t>978-3-456-96096-8</t>
  </si>
  <si>
    <t>10.1024/86150-000</t>
  </si>
  <si>
    <t>PubEngine:99.110005/9783456961507</t>
  </si>
  <si>
    <t>978-3-456-96150-7</t>
  </si>
  <si>
    <t>10.1026/02951-000</t>
  </si>
  <si>
    <t>PubEngine:99.110005/9783840929519</t>
  </si>
  <si>
    <t>978-3-8409-2951-9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</si>
</sst>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"/>
    <numFmt numFmtId="165" formatCode="#\-#\-####\-####\-#"/>
    <numFmt numFmtId="166" formatCode="#\-#\-###\-#####\-#"/>
    <numFmt numFmtId="167" formatCode="#\-#\-#####\-###\-#"/>
    <numFmt numFmtId="168" formatCode="mmm\-yyyy"/>
  </numFmts>
  <fonts count="4" x14ac:knownFonts="1">
    <font>
      <sz val="11"/>
      <color rgb="FF000000"/>
      <name val="Arial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0B539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8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0" borderId="0" xfId="0" applyFont="1"/>
    <xf numFmtId="0" fontId="1" fillId="0" borderId="1" xfId="0" applyFont="1" applyBorder="1"/>
    <xf numFmtId="0" fontId="0" fillId="0" borderId="0" xfId="0" applyFill="1"/>
    <xf numFmtId="16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4" borderId="0" xfId="0" applyFont="1" applyFill="1" applyAlignment="1">
      <alignment horizontal="left"/>
    </xf>
    <xf numFmtId="168" fontId="3" fillId="4" borderId="0" xfId="0" applyNumberFormat="1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opLeftCell="A25" zoomScaleNormal="100" workbookViewId="0">
      <selection activeCell="A6" sqref="A6"/>
    </sheetView>
  </sheetViews>
  <sheetFormatPr baseColWidth="10" defaultColWidth="9" defaultRowHeight="14" x14ac:dyDescent="0.3"/>
  <cols>
    <col min="1" max="1" width="110.33203125" bestFit="1" customWidth="1"/>
    <col min="2" max="2" width="36.25" bestFit="1" customWidth="1"/>
    <col min="3" max="4" width="11.08203125" bestFit="1" customWidth="1"/>
    <col min="5" max="5" width="14.83203125" bestFit="1" customWidth="1"/>
    <col min="6" max="6" width="22.33203125" bestFit="1" customWidth="1"/>
    <col min="7" max="7" width="6.08203125" bestFit="1" customWidth="1"/>
    <col min="8" max="8" width="12.33203125" bestFit="1" customWidth="1"/>
    <col min="9" max="11" width="11.08203125" bestFit="1" customWidth="1"/>
  </cols>
  <sheetData>
    <row r="1" spans="1:12" ht="15.5" x14ac:dyDescent="0.35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</row>
    <row r="2" spans="1:12" ht="15.5" x14ac:dyDescent="0.35">
      <c r="A2" s="1" t="s">
        <v>2</v>
      </c>
    </row>
    <row r="3" spans="1:12" ht="15.5" x14ac:dyDescent="0.35">
      <c r="A3" s="1" t="s">
        <v>3</v>
      </c>
    </row>
    <row r="4" spans="1:12" ht="15.5" x14ac:dyDescent="0.35">
      <c r="A4" s="1" t="s">
        <v>4</v>
      </c>
    </row>
    <row r="5" spans="1:12" ht="15.5" x14ac:dyDescent="0.35">
      <c r="A5" s="2" t="s">
        <v>5</v>
      </c>
    </row>
    <row r="6" spans="1:12" ht="15.5" x14ac:dyDescent="0.35">
      <c r="A6" s="1" t="s">
        <v>6</v>
      </c>
    </row>
    <row r="7" spans="1:12" ht="15.5" x14ac:dyDescent="0.35">
      <c r="A7" s="3">
        <v>44537.580937500003</v>
      </c>
    </row>
    <row r="8" spans="1:12" ht="42" x14ac:dyDescent="0.3">
      <c r="A8" s="4"/>
      <c r="B8" s="4" t="s">
        <v>7</v>
      </c>
      <c r="C8" s="4" t="s">
        <v>8</v>
      </c>
      <c r="D8" s="4" t="s">
        <v>9</v>
      </c>
      <c r="E8" s="5" t="s">
        <v>10</v>
      </c>
      <c r="F8" s="4" t="s">
        <v>11</v>
      </c>
      <c r="G8" s="4" t="s">
        <v>12</v>
      </c>
      <c r="H8" s="5" t="s">
        <v>13</v>
      </c>
      <c r="I8" s="6">
        <v>44440.916666666999</v>
      </c>
      <c r="J8" s="6">
        <v>44470.916666666999</v>
      </c>
      <c r="K8" s="6">
        <v>44501.958333333001</v>
      </c>
    </row>
    <row r="9" spans="1:12" x14ac:dyDescent="0.3">
      <c r="A9" s="7" t="s">
        <v>14</v>
      </c>
      <c r="B9" s="7"/>
      <c r="C9" s="7"/>
      <c r="D9" s="7"/>
      <c r="E9" s="7"/>
      <c r="F9" s="7"/>
      <c r="G9" s="7"/>
      <c r="H9" s="7">
        <f t="shared" ref="H9" si="0">SUM(I9:K9)</f>
        <v>101</v>
      </c>
      <c r="I9" s="7">
        <f>SUM(I10:I36)</f>
        <v>22</v>
      </c>
      <c r="J9" s="7">
        <f>SUM(J10:J36)</f>
        <v>31</v>
      </c>
      <c r="K9" s="7">
        <f>SUM(K10:K36)</f>
        <v>48</v>
      </c>
      <c r="L9" s="8"/>
    </row>
    <row r="10" spans="1:12" s="10" customFormat="1" ht="14.5" customHeight="1" x14ac:dyDescent="0.3">
      <c r="A10" s="10" t="s">
        <v>38</v>
      </c>
      <c r="B10" s="10" t="s">
        <v>15</v>
      </c>
      <c r="C10" s="10" t="s">
        <v>16</v>
      </c>
      <c r="F10" s="12">
        <v>9783840930317</v>
      </c>
      <c r="G10" s="10" t="s">
        <v>17</v>
      </c>
      <c r="H10" s="10">
        <f t="shared" ref="H10:H22" si="1">SUM(I10:K10)</f>
        <v>3</v>
      </c>
      <c r="I10" s="10">
        <v>3</v>
      </c>
      <c r="J10" s="10">
        <v>0</v>
      </c>
      <c r="K10" s="10">
        <v>0</v>
      </c>
    </row>
    <row r="11" spans="1:12" s="10" customFormat="1" ht="14.5" customHeight="1" x14ac:dyDescent="0.3">
      <c r="A11" s="10" t="s">
        <v>22</v>
      </c>
      <c r="B11" s="10" t="s">
        <v>15</v>
      </c>
      <c r="C11" s="10" t="s">
        <v>16</v>
      </c>
      <c r="F11" s="12">
        <v>9783840927041</v>
      </c>
      <c r="G11" s="10" t="s">
        <v>17</v>
      </c>
      <c r="H11" s="10">
        <f t="shared" si="1"/>
        <v>8</v>
      </c>
      <c r="I11" s="10">
        <v>6</v>
      </c>
      <c r="J11" s="10">
        <v>0</v>
      </c>
      <c r="K11" s="10">
        <v>2</v>
      </c>
    </row>
    <row r="12" spans="1:12" s="10" customFormat="1" ht="14.5" customHeight="1" x14ac:dyDescent="0.3">
      <c r="A12" s="10" t="s">
        <v>22</v>
      </c>
      <c r="B12" s="10" t="s">
        <v>15</v>
      </c>
      <c r="C12" s="10" t="s">
        <v>16</v>
      </c>
      <c r="F12" s="12">
        <v>9783840930751</v>
      </c>
      <c r="G12" s="10" t="s">
        <v>17</v>
      </c>
      <c r="H12" s="10">
        <f t="shared" si="1"/>
        <v>5</v>
      </c>
      <c r="I12" s="10">
        <v>0</v>
      </c>
      <c r="J12" s="10">
        <v>3</v>
      </c>
      <c r="K12" s="10">
        <v>2</v>
      </c>
    </row>
    <row r="13" spans="1:12" s="10" customFormat="1" ht="14.5" customHeight="1" x14ac:dyDescent="0.3">
      <c r="A13" s="10" t="s">
        <v>25</v>
      </c>
      <c r="B13" s="10" t="s">
        <v>15</v>
      </c>
      <c r="C13" s="10" t="s">
        <v>16</v>
      </c>
      <c r="F13" s="13">
        <v>9781616765934</v>
      </c>
      <c r="G13" s="10" t="s">
        <v>17</v>
      </c>
      <c r="H13" s="10">
        <f t="shared" si="1"/>
        <v>1</v>
      </c>
      <c r="I13" s="10">
        <v>0</v>
      </c>
      <c r="J13" s="10">
        <v>0</v>
      </c>
      <c r="K13" s="10">
        <v>1</v>
      </c>
    </row>
    <row r="14" spans="1:12" s="10" customFormat="1" ht="14.5" customHeight="1" x14ac:dyDescent="0.3">
      <c r="A14" s="10" t="s">
        <v>33</v>
      </c>
      <c r="B14" s="10" t="s">
        <v>15</v>
      </c>
      <c r="C14" s="10" t="s">
        <v>16</v>
      </c>
      <c r="F14" s="11">
        <v>9783456961293</v>
      </c>
      <c r="G14" s="10" t="s">
        <v>17</v>
      </c>
      <c r="H14" s="10">
        <f t="shared" si="1"/>
        <v>2</v>
      </c>
      <c r="I14" s="10">
        <v>0</v>
      </c>
      <c r="J14" s="10">
        <v>1</v>
      </c>
      <c r="K14" s="10">
        <v>1</v>
      </c>
    </row>
    <row r="15" spans="1:12" s="10" customFormat="1" ht="14.5" customHeight="1" x14ac:dyDescent="0.3">
      <c r="A15" s="10" t="s">
        <v>31</v>
      </c>
      <c r="B15" s="10" t="s">
        <v>15</v>
      </c>
      <c r="C15" s="10" t="s">
        <v>16</v>
      </c>
      <c r="F15" s="11">
        <v>9783456956589</v>
      </c>
      <c r="G15" s="10" t="s">
        <v>17</v>
      </c>
      <c r="H15" s="10">
        <f t="shared" si="1"/>
        <v>3</v>
      </c>
      <c r="I15" s="10">
        <v>2</v>
      </c>
      <c r="J15" s="10">
        <v>1</v>
      </c>
      <c r="K15" s="10">
        <v>0</v>
      </c>
    </row>
    <row r="16" spans="1:12" s="10" customFormat="1" ht="14.5" customHeight="1" x14ac:dyDescent="0.3">
      <c r="A16" s="10" t="s">
        <v>39</v>
      </c>
      <c r="B16" s="10" t="s">
        <v>15</v>
      </c>
      <c r="C16" s="10" t="s">
        <v>16</v>
      </c>
      <c r="F16" s="12">
        <v>9783840927836</v>
      </c>
      <c r="G16" s="10" t="s">
        <v>17</v>
      </c>
      <c r="H16" s="10">
        <f t="shared" si="1"/>
        <v>2</v>
      </c>
      <c r="I16" s="10">
        <v>0</v>
      </c>
      <c r="J16" s="10">
        <v>1</v>
      </c>
      <c r="K16" s="10">
        <v>1</v>
      </c>
    </row>
    <row r="17" spans="1:11" s="10" customFormat="1" ht="14.5" customHeight="1" x14ac:dyDescent="0.3">
      <c r="A17" s="10" t="s">
        <v>18</v>
      </c>
      <c r="B17" s="10" t="s">
        <v>15</v>
      </c>
      <c r="C17" s="10" t="s">
        <v>16</v>
      </c>
      <c r="F17" s="12">
        <v>9783840928970</v>
      </c>
      <c r="G17" s="10" t="s">
        <v>17</v>
      </c>
      <c r="H17" s="10">
        <f t="shared" si="1"/>
        <v>3</v>
      </c>
      <c r="I17" s="10">
        <v>0</v>
      </c>
      <c r="J17" s="10">
        <v>2</v>
      </c>
      <c r="K17" s="10">
        <v>1</v>
      </c>
    </row>
    <row r="18" spans="1:11" s="10" customFormat="1" ht="14.5" customHeight="1" x14ac:dyDescent="0.3">
      <c r="A18" s="10" t="s">
        <v>32</v>
      </c>
      <c r="B18" s="10" t="s">
        <v>15</v>
      </c>
      <c r="C18" s="10" t="s">
        <v>16</v>
      </c>
      <c r="F18" s="12">
        <v>9783840929830</v>
      </c>
      <c r="G18" s="10" t="s">
        <v>17</v>
      </c>
      <c r="H18" s="10">
        <f t="shared" si="1"/>
        <v>1</v>
      </c>
      <c r="I18" s="10">
        <v>0</v>
      </c>
      <c r="J18" s="10">
        <v>0</v>
      </c>
      <c r="K18" s="10">
        <v>1</v>
      </c>
    </row>
    <row r="19" spans="1:11" s="10" customFormat="1" ht="14.5" customHeight="1" x14ac:dyDescent="0.3">
      <c r="A19" s="10" t="s">
        <v>40</v>
      </c>
      <c r="B19" s="10" t="s">
        <v>15</v>
      </c>
      <c r="C19" s="10" t="s">
        <v>16</v>
      </c>
      <c r="F19" s="12">
        <v>9783840927928</v>
      </c>
      <c r="G19" s="10" t="s">
        <v>17</v>
      </c>
      <c r="H19" s="10">
        <f t="shared" si="1"/>
        <v>1</v>
      </c>
      <c r="I19" s="10">
        <v>0</v>
      </c>
      <c r="J19" s="10">
        <v>0</v>
      </c>
      <c r="K19" s="10">
        <v>1</v>
      </c>
    </row>
    <row r="20" spans="1:11" s="10" customFormat="1" x14ac:dyDescent="0.3">
      <c r="A20" s="10" t="s">
        <v>20</v>
      </c>
      <c r="B20" s="10" t="s">
        <v>15</v>
      </c>
      <c r="C20" s="10" t="s">
        <v>16</v>
      </c>
      <c r="F20" s="12">
        <v>9783840930089</v>
      </c>
      <c r="G20" s="10" t="s">
        <v>17</v>
      </c>
      <c r="H20" s="10">
        <f t="shared" si="1"/>
        <v>1</v>
      </c>
      <c r="I20" s="10">
        <v>0</v>
      </c>
      <c r="J20" s="10">
        <v>0</v>
      </c>
      <c r="K20" s="10">
        <v>1</v>
      </c>
    </row>
    <row r="21" spans="1:11" s="10" customFormat="1" x14ac:dyDescent="0.3">
      <c r="A21" s="10" t="s">
        <v>27</v>
      </c>
      <c r="B21" s="10" t="s">
        <v>15</v>
      </c>
      <c r="C21" s="10" t="s">
        <v>16</v>
      </c>
      <c r="F21" s="12">
        <v>9783840931079</v>
      </c>
      <c r="G21" s="10" t="s">
        <v>17</v>
      </c>
      <c r="H21" s="10">
        <f t="shared" si="1"/>
        <v>6</v>
      </c>
      <c r="I21" s="10">
        <v>0</v>
      </c>
      <c r="J21" s="10">
        <v>5</v>
      </c>
      <c r="K21" s="10">
        <v>1</v>
      </c>
    </row>
    <row r="22" spans="1:11" s="10" customFormat="1" x14ac:dyDescent="0.3">
      <c r="A22" s="10" t="s">
        <v>21</v>
      </c>
      <c r="B22" s="10" t="s">
        <v>15</v>
      </c>
      <c r="C22" s="10" t="s">
        <v>16</v>
      </c>
      <c r="F22" s="11">
        <v>9783456961194</v>
      </c>
      <c r="G22" s="10" t="s">
        <v>17</v>
      </c>
      <c r="H22" s="10">
        <f t="shared" si="1"/>
        <v>1</v>
      </c>
      <c r="I22" s="10">
        <v>0</v>
      </c>
      <c r="J22" s="10">
        <v>0</v>
      </c>
      <c r="K22" s="10">
        <v>1</v>
      </c>
    </row>
    <row r="23" spans="1:11" s="10" customFormat="1" x14ac:dyDescent="0.3">
      <c r="A23" s="10" t="s">
        <v>24</v>
      </c>
      <c r="B23" s="10" t="s">
        <v>15</v>
      </c>
      <c r="C23" s="10" t="s">
        <v>16</v>
      </c>
      <c r="F23" s="12">
        <v>9783840930829</v>
      </c>
      <c r="G23" s="10" t="s">
        <v>17</v>
      </c>
      <c r="H23" s="10">
        <f t="shared" ref="H23:H28" si="2">SUM(I23:K23)</f>
        <v>3</v>
      </c>
      <c r="I23" s="10">
        <v>0</v>
      </c>
      <c r="J23" s="10">
        <v>1</v>
      </c>
      <c r="K23" s="10">
        <v>2</v>
      </c>
    </row>
    <row r="24" spans="1:11" s="10" customFormat="1" x14ac:dyDescent="0.3">
      <c r="A24" s="10" t="s">
        <v>34</v>
      </c>
      <c r="B24" s="10" t="s">
        <v>15</v>
      </c>
      <c r="C24" s="10" t="s">
        <v>16</v>
      </c>
      <c r="F24" s="12">
        <v>9783840930164</v>
      </c>
      <c r="G24" s="10" t="s">
        <v>17</v>
      </c>
      <c r="H24" s="10">
        <f t="shared" si="2"/>
        <v>1</v>
      </c>
      <c r="I24" s="10">
        <v>0</v>
      </c>
      <c r="J24" s="10">
        <v>0</v>
      </c>
      <c r="K24" s="10">
        <v>1</v>
      </c>
    </row>
    <row r="25" spans="1:11" s="10" customFormat="1" x14ac:dyDescent="0.3">
      <c r="A25" s="10" t="s">
        <v>41</v>
      </c>
      <c r="B25" s="10" t="s">
        <v>15</v>
      </c>
      <c r="C25" s="10" t="s">
        <v>16</v>
      </c>
      <c r="F25" s="12">
        <v>9783840925054</v>
      </c>
      <c r="G25" s="10" t="s">
        <v>17</v>
      </c>
      <c r="H25" s="10">
        <f t="shared" si="2"/>
        <v>3</v>
      </c>
      <c r="I25" s="10">
        <v>0</v>
      </c>
      <c r="J25" s="10">
        <v>1</v>
      </c>
      <c r="K25" s="10">
        <v>2</v>
      </c>
    </row>
    <row r="26" spans="1:11" s="10" customFormat="1" x14ac:dyDescent="0.3">
      <c r="A26" s="10" t="s">
        <v>28</v>
      </c>
      <c r="B26" s="10" t="s">
        <v>15</v>
      </c>
      <c r="C26" s="10" t="s">
        <v>16</v>
      </c>
      <c r="F26" s="12">
        <v>9783840929137</v>
      </c>
      <c r="G26" s="10" t="s">
        <v>17</v>
      </c>
      <c r="H26" s="10">
        <f t="shared" si="2"/>
        <v>5</v>
      </c>
      <c r="I26" s="10">
        <v>0</v>
      </c>
      <c r="J26" s="10">
        <v>1</v>
      </c>
      <c r="K26" s="10">
        <v>4</v>
      </c>
    </row>
    <row r="27" spans="1:11" s="10" customFormat="1" x14ac:dyDescent="0.3">
      <c r="A27" s="10" t="s">
        <v>28</v>
      </c>
      <c r="B27" s="10" t="s">
        <v>15</v>
      </c>
      <c r="C27" s="10" t="s">
        <v>16</v>
      </c>
      <c r="F27" s="12">
        <v>9783840931178</v>
      </c>
      <c r="G27" s="10" t="s">
        <v>17</v>
      </c>
      <c r="H27" s="10">
        <f t="shared" si="2"/>
        <v>4</v>
      </c>
      <c r="I27" s="10">
        <v>0</v>
      </c>
      <c r="J27" s="10">
        <v>3</v>
      </c>
      <c r="K27" s="10">
        <v>1</v>
      </c>
    </row>
    <row r="28" spans="1:11" s="10" customFormat="1" x14ac:dyDescent="0.3">
      <c r="A28" s="10" t="s">
        <v>28</v>
      </c>
      <c r="B28" s="10" t="s">
        <v>15</v>
      </c>
      <c r="C28" s="10" t="s">
        <v>16</v>
      </c>
      <c r="F28" s="11">
        <v>9783456961187</v>
      </c>
      <c r="G28" s="10" t="s">
        <v>17</v>
      </c>
      <c r="H28" s="10">
        <f t="shared" si="2"/>
        <v>3</v>
      </c>
      <c r="I28" s="10">
        <v>0</v>
      </c>
      <c r="J28" s="10">
        <v>0</v>
      </c>
      <c r="K28" s="10">
        <v>3</v>
      </c>
    </row>
    <row r="29" spans="1:11" s="10" customFormat="1" x14ac:dyDescent="0.3">
      <c r="A29" s="10" t="s">
        <v>23</v>
      </c>
      <c r="B29" s="10" t="s">
        <v>15</v>
      </c>
      <c r="C29" s="10" t="s">
        <v>16</v>
      </c>
      <c r="F29" s="12">
        <v>9783840928796</v>
      </c>
      <c r="G29" s="10" t="s">
        <v>17</v>
      </c>
      <c r="H29" s="10">
        <f t="shared" ref="H29:H36" si="3">SUM(I29:K29)</f>
        <v>2</v>
      </c>
      <c r="I29" s="10">
        <v>0</v>
      </c>
      <c r="J29" s="10">
        <v>1</v>
      </c>
      <c r="K29" s="10">
        <v>1</v>
      </c>
    </row>
    <row r="30" spans="1:11" s="10" customFormat="1" x14ac:dyDescent="0.3">
      <c r="A30" s="10" t="s">
        <v>36</v>
      </c>
      <c r="B30" s="10" t="s">
        <v>15</v>
      </c>
      <c r="C30" s="10" t="s">
        <v>16</v>
      </c>
      <c r="F30" s="12">
        <v>9783840928116</v>
      </c>
      <c r="G30" s="10" t="s">
        <v>17</v>
      </c>
      <c r="H30" s="10">
        <f t="shared" si="3"/>
        <v>2</v>
      </c>
      <c r="I30" s="10">
        <v>0</v>
      </c>
      <c r="J30" s="10">
        <v>2</v>
      </c>
      <c r="K30" s="10">
        <v>0</v>
      </c>
    </row>
    <row r="31" spans="1:11" s="10" customFormat="1" x14ac:dyDescent="0.3">
      <c r="A31" s="10" t="s">
        <v>30</v>
      </c>
      <c r="B31" s="10" t="s">
        <v>15</v>
      </c>
      <c r="C31" s="10" t="s">
        <v>16</v>
      </c>
      <c r="F31" s="12">
        <v>9783840929755</v>
      </c>
      <c r="G31" s="10" t="s">
        <v>17</v>
      </c>
      <c r="H31" s="10">
        <f t="shared" si="3"/>
        <v>4</v>
      </c>
      <c r="I31" s="10">
        <v>0</v>
      </c>
      <c r="J31" s="10">
        <v>2</v>
      </c>
      <c r="K31" s="10">
        <v>2</v>
      </c>
    </row>
    <row r="32" spans="1:11" s="10" customFormat="1" x14ac:dyDescent="0.3">
      <c r="A32" s="10" t="s">
        <v>35</v>
      </c>
      <c r="B32" s="10" t="s">
        <v>15</v>
      </c>
      <c r="C32" s="10" t="s">
        <v>16</v>
      </c>
      <c r="F32" s="12">
        <v>9783840930744</v>
      </c>
      <c r="G32" s="10" t="s">
        <v>17</v>
      </c>
      <c r="H32" s="10">
        <f t="shared" si="3"/>
        <v>20</v>
      </c>
      <c r="I32" s="10">
        <v>10</v>
      </c>
      <c r="J32" s="10">
        <v>3</v>
      </c>
      <c r="K32" s="10">
        <v>7</v>
      </c>
    </row>
    <row r="33" spans="1:11" s="10" customFormat="1" x14ac:dyDescent="0.3">
      <c r="A33" s="10" t="s">
        <v>26</v>
      </c>
      <c r="B33" s="10" t="s">
        <v>15</v>
      </c>
      <c r="C33" s="10" t="s">
        <v>16</v>
      </c>
      <c r="F33" s="12">
        <v>9783840930379</v>
      </c>
      <c r="G33" s="10" t="s">
        <v>17</v>
      </c>
      <c r="H33" s="10">
        <f t="shared" si="3"/>
        <v>9</v>
      </c>
      <c r="I33" s="10">
        <v>0</v>
      </c>
      <c r="J33" s="10">
        <v>1</v>
      </c>
      <c r="K33" s="10">
        <v>8</v>
      </c>
    </row>
    <row r="34" spans="1:11" s="10" customFormat="1" x14ac:dyDescent="0.3">
      <c r="A34" s="10" t="s">
        <v>19</v>
      </c>
      <c r="B34" s="10" t="s">
        <v>15</v>
      </c>
      <c r="C34" s="10" t="s">
        <v>16</v>
      </c>
      <c r="F34" s="11">
        <v>9783456960968</v>
      </c>
      <c r="G34" s="10" t="s">
        <v>17</v>
      </c>
      <c r="H34" s="10">
        <f t="shared" si="3"/>
        <v>3</v>
      </c>
      <c r="I34" s="10">
        <v>0</v>
      </c>
      <c r="J34" s="10">
        <v>2</v>
      </c>
      <c r="K34" s="10">
        <v>1</v>
      </c>
    </row>
    <row r="35" spans="1:11" s="10" customFormat="1" x14ac:dyDescent="0.3">
      <c r="A35" s="10" t="s">
        <v>29</v>
      </c>
      <c r="B35" s="10" t="s">
        <v>15</v>
      </c>
      <c r="C35" s="10" t="s">
        <v>16</v>
      </c>
      <c r="F35" s="11">
        <v>9783456961507</v>
      </c>
      <c r="G35" s="10" t="s">
        <v>17</v>
      </c>
      <c r="H35" s="10">
        <f t="shared" si="3"/>
        <v>4</v>
      </c>
      <c r="I35" s="10">
        <v>1</v>
      </c>
      <c r="J35" s="10">
        <v>0</v>
      </c>
      <c r="K35" s="10">
        <v>3</v>
      </c>
    </row>
    <row r="36" spans="1:11" s="10" customFormat="1" x14ac:dyDescent="0.3">
      <c r="A36" s="10" t="s">
        <v>37</v>
      </c>
      <c r="B36" s="10" t="s">
        <v>15</v>
      </c>
      <c r="C36" s="10" t="s">
        <v>16</v>
      </c>
      <c r="F36" s="12">
        <v>9783840929519</v>
      </c>
      <c r="G36" s="10" t="s">
        <v>17</v>
      </c>
      <c r="H36" s="10">
        <f t="shared" si="3"/>
        <v>1</v>
      </c>
      <c r="I36" s="10">
        <v>0</v>
      </c>
      <c r="J36" s="10">
        <v>1</v>
      </c>
      <c r="K36" s="10">
        <v>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0:K36">
    <sortCondition ref="A10:A36"/>
  </sortState>
  <mergeCells count="1">
    <mergeCell ref="B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D139-7439-43B2-9D0D-5006F55CBF51}">
  <dimension ref="A1:P60"/>
  <sheetViews>
    <sheetView tabSelected="1" workbookViewId="0">
      <selection activeCell="A22" sqref="A22"/>
    </sheetView>
  </sheetViews>
  <sheetFormatPr baseColWidth="10" defaultColWidth="7" defaultRowHeight="14" x14ac:dyDescent="0.3"/>
  <cols>
    <col min="1" max="1" width="74.08203125" style="14" bestFit="1" customWidth="1"/>
    <col min="2" max="2" width="52.08203125" style="14" bestFit="1" customWidth="1"/>
    <col min="3" max="3" width="16.58203125" style="14" bestFit="1" customWidth="1"/>
    <col min="4" max="4" width="8.25" style="14" bestFit="1" customWidth="1"/>
    <col min="5" max="5" width="27.6640625" style="14" customWidth="1"/>
    <col min="6" max="6" width="33.75" style="14" customWidth="1"/>
    <col min="7" max="7" width="23.1640625" style="14" customWidth="1"/>
    <col min="8" max="8" width="9.08203125" style="14" bestFit="1" customWidth="1"/>
    <col min="9" max="9" width="9.83203125" style="14" bestFit="1" customWidth="1"/>
    <col min="10" max="10" width="9.75" style="14" customWidth="1"/>
    <col min="11" max="11" width="13.83203125" style="14" customWidth="1"/>
    <col min="12" max="12" width="26.75" style="14" customWidth="1"/>
    <col min="13" max="13" width="17.83203125" style="14" customWidth="1"/>
    <col min="14" max="16384" width="7" style="14"/>
  </cols>
  <sheetData>
    <row r="1" spans="1:16" x14ac:dyDescent="0.3">
      <c r="A1" s="14" t="s">
        <v>42</v>
      </c>
      <c r="B1" s="14" t="s">
        <v>43</v>
      </c>
    </row>
    <row r="2" spans="1:16" x14ac:dyDescent="0.3">
      <c r="A2" s="14" t="s">
        <v>44</v>
      </c>
      <c r="B2" s="14" t="s">
        <v>45</v>
      </c>
    </row>
    <row r="3" spans="1:16" x14ac:dyDescent="0.3">
      <c r="A3" s="14" t="s">
        <v>46</v>
      </c>
      <c r="B3" s="14" t="s">
        <v>47</v>
      </c>
    </row>
    <row r="4" spans="1:16" x14ac:dyDescent="0.3">
      <c r="A4" s="14" t="s">
        <v>48</v>
      </c>
      <c r="B4" s="14" t="s">
        <v>2</v>
      </c>
    </row>
    <row r="5" spans="1:16" x14ac:dyDescent="0.3">
      <c r="A5" s="14" t="s">
        <v>49</v>
      </c>
      <c r="B5" s="14" t="s">
        <v>50</v>
      </c>
    </row>
    <row r="6" spans="1:16" x14ac:dyDescent="0.3">
      <c r="A6" s="14" t="s">
        <v>51</v>
      </c>
      <c r="B6" s="14" t="s">
        <v>52</v>
      </c>
    </row>
    <row r="7" spans="1:16" x14ac:dyDescent="0.3">
      <c r="A7" s="14" t="s">
        <v>53</v>
      </c>
      <c r="B7" s="14" t="s">
        <v>54</v>
      </c>
    </row>
    <row r="8" spans="1:16" x14ac:dyDescent="0.3">
      <c r="A8" s="14" t="s">
        <v>55</v>
      </c>
    </row>
    <row r="9" spans="1:16" x14ac:dyDescent="0.3">
      <c r="A9" s="14" t="s">
        <v>56</v>
      </c>
    </row>
    <row r="10" spans="1:16" x14ac:dyDescent="0.3">
      <c r="A10" s="14" t="s">
        <v>57</v>
      </c>
      <c r="B10" s="14" t="s">
        <v>58</v>
      </c>
    </row>
    <row r="11" spans="1:16" x14ac:dyDescent="0.3">
      <c r="A11" s="14" t="s">
        <v>59</v>
      </c>
      <c r="B11" s="15" t="s">
        <v>60</v>
      </c>
    </row>
    <row r="12" spans="1:16" x14ac:dyDescent="0.3">
      <c r="A12" s="14" t="s">
        <v>61</v>
      </c>
      <c r="B12" s="14" t="s">
        <v>62</v>
      </c>
    </row>
    <row r="14" spans="1:16" x14ac:dyDescent="0.3">
      <c r="A14" s="16" t="s">
        <v>63</v>
      </c>
      <c r="B14" s="16" t="s">
        <v>7</v>
      </c>
      <c r="C14" s="16" t="s">
        <v>64</v>
      </c>
      <c r="D14" s="16" t="s">
        <v>8</v>
      </c>
      <c r="E14" s="16" t="s">
        <v>65</v>
      </c>
      <c r="F14" s="16" t="s">
        <v>66</v>
      </c>
      <c r="G14" s="16" t="s">
        <v>11</v>
      </c>
      <c r="H14" s="16" t="s">
        <v>67</v>
      </c>
      <c r="I14" s="16" t="s">
        <v>68</v>
      </c>
      <c r="J14" s="16" t="s">
        <v>69</v>
      </c>
      <c r="K14" s="16" t="s">
        <v>70</v>
      </c>
      <c r="L14" s="16" t="s">
        <v>71</v>
      </c>
      <c r="M14" s="16" t="s">
        <v>72</v>
      </c>
      <c r="N14" s="17" t="s">
        <v>73</v>
      </c>
      <c r="O14" s="17" t="s">
        <v>74</v>
      </c>
      <c r="P14" s="17" t="s">
        <v>75</v>
      </c>
    </row>
    <row r="15" spans="1:16" x14ac:dyDescent="0.3">
      <c r="A15" s="14" t="s">
        <v>38</v>
      </c>
      <c r="B15" s="14" t="s">
        <v>76</v>
      </c>
      <c r="C15" s="14" t="s">
        <v>77</v>
      </c>
      <c r="D15" s="14" t="s">
        <v>62</v>
      </c>
      <c r="E15" s="14" t="s">
        <v>78</v>
      </c>
      <c r="F15" s="14" t="s">
        <v>79</v>
      </c>
      <c r="G15" s="14" t="s">
        <v>80</v>
      </c>
      <c r="K15" s="14" t="s">
        <v>81</v>
      </c>
      <c r="L15" s="14" t="s">
        <v>82</v>
      </c>
      <c r="M15" s="14">
        <v>3</v>
      </c>
      <c r="N15" s="14">
        <v>3</v>
      </c>
      <c r="O15" s="14">
        <v>0</v>
      </c>
      <c r="P15" s="14">
        <v>0</v>
      </c>
    </row>
    <row r="16" spans="1:16" x14ac:dyDescent="0.3">
      <c r="A16" s="14" t="s">
        <v>38</v>
      </c>
      <c r="B16" s="14" t="s">
        <v>76</v>
      </c>
      <c r="C16" s="14" t="s">
        <v>77</v>
      </c>
      <c r="D16" s="14" t="s">
        <v>62</v>
      </c>
      <c r="E16" s="14" t="s">
        <v>78</v>
      </c>
      <c r="F16" s="14" t="s">
        <v>79</v>
      </c>
      <c r="G16" s="14" t="s">
        <v>80</v>
      </c>
      <c r="K16" s="14" t="s">
        <v>81</v>
      </c>
      <c r="L16" s="14" t="s">
        <v>83</v>
      </c>
      <c r="M16" s="14">
        <v>1</v>
      </c>
      <c r="N16" s="14">
        <v>1</v>
      </c>
      <c r="O16" s="14">
        <v>0</v>
      </c>
      <c r="P16" s="14">
        <v>0</v>
      </c>
    </row>
    <row r="17" spans="1:16" x14ac:dyDescent="0.3">
      <c r="A17" s="14" t="s">
        <v>22</v>
      </c>
      <c r="B17" s="14" t="s">
        <v>76</v>
      </c>
      <c r="C17" s="14" t="s">
        <v>77</v>
      </c>
      <c r="D17" s="14" t="s">
        <v>62</v>
      </c>
      <c r="E17" s="14" t="s">
        <v>84</v>
      </c>
      <c r="F17" s="14" t="s">
        <v>85</v>
      </c>
      <c r="G17" s="14" t="s">
        <v>86</v>
      </c>
      <c r="K17" s="14" t="s">
        <v>81</v>
      </c>
      <c r="L17" s="14" t="s">
        <v>82</v>
      </c>
      <c r="M17" s="14">
        <v>14</v>
      </c>
      <c r="N17" s="14">
        <v>0</v>
      </c>
      <c r="O17" s="14">
        <v>10</v>
      </c>
      <c r="P17" s="14">
        <v>4</v>
      </c>
    </row>
    <row r="18" spans="1:16" x14ac:dyDescent="0.3">
      <c r="A18" s="14" t="s">
        <v>22</v>
      </c>
      <c r="B18" s="14" t="s">
        <v>76</v>
      </c>
      <c r="C18" s="14" t="s">
        <v>77</v>
      </c>
      <c r="D18" s="14" t="s">
        <v>62</v>
      </c>
      <c r="E18" s="14" t="s">
        <v>84</v>
      </c>
      <c r="F18" s="14" t="s">
        <v>85</v>
      </c>
      <c r="G18" s="14" t="s">
        <v>86</v>
      </c>
      <c r="K18" s="14" t="s">
        <v>81</v>
      </c>
      <c r="L18" s="14" t="s">
        <v>83</v>
      </c>
      <c r="M18" s="14">
        <v>5</v>
      </c>
      <c r="N18" s="14">
        <v>0</v>
      </c>
      <c r="O18" s="14">
        <v>2</v>
      </c>
      <c r="P18" s="14">
        <v>3</v>
      </c>
    </row>
    <row r="19" spans="1:16" x14ac:dyDescent="0.3">
      <c r="A19" s="14" t="s">
        <v>22</v>
      </c>
      <c r="B19" s="14" t="s">
        <v>76</v>
      </c>
      <c r="C19" s="14" t="s">
        <v>77</v>
      </c>
      <c r="D19" s="14" t="s">
        <v>62</v>
      </c>
      <c r="E19" s="14" t="s">
        <v>87</v>
      </c>
      <c r="F19" s="14" t="s">
        <v>88</v>
      </c>
      <c r="G19" s="14" t="s">
        <v>89</v>
      </c>
      <c r="K19" s="14" t="s">
        <v>90</v>
      </c>
      <c r="L19" s="14" t="s">
        <v>82</v>
      </c>
      <c r="M19" s="14">
        <v>8</v>
      </c>
      <c r="N19" s="14">
        <v>6</v>
      </c>
      <c r="O19" s="14">
        <v>0</v>
      </c>
      <c r="P19" s="14">
        <v>2</v>
      </c>
    </row>
    <row r="20" spans="1:16" x14ac:dyDescent="0.3">
      <c r="A20" s="14" t="s">
        <v>22</v>
      </c>
      <c r="B20" s="14" t="s">
        <v>76</v>
      </c>
      <c r="C20" s="14" t="s">
        <v>77</v>
      </c>
      <c r="D20" s="14" t="s">
        <v>62</v>
      </c>
      <c r="E20" s="14" t="s">
        <v>87</v>
      </c>
      <c r="F20" s="14" t="s">
        <v>88</v>
      </c>
      <c r="G20" s="14" t="s">
        <v>89</v>
      </c>
      <c r="K20" s="14" t="s">
        <v>90</v>
      </c>
      <c r="L20" s="14" t="s">
        <v>83</v>
      </c>
      <c r="M20" s="14">
        <v>8</v>
      </c>
      <c r="N20" s="14">
        <v>6</v>
      </c>
      <c r="O20" s="14">
        <v>0</v>
      </c>
      <c r="P20" s="14">
        <v>2</v>
      </c>
    </row>
    <row r="21" spans="1:16" x14ac:dyDescent="0.3">
      <c r="A21" s="14" t="s">
        <v>25</v>
      </c>
      <c r="B21" s="14" t="s">
        <v>91</v>
      </c>
      <c r="C21" s="14" t="s">
        <v>77</v>
      </c>
      <c r="D21" s="14" t="s">
        <v>62</v>
      </c>
      <c r="E21" s="14" t="s">
        <v>92</v>
      </c>
      <c r="F21" s="14" t="s">
        <v>93</v>
      </c>
      <c r="G21" s="14" t="s">
        <v>94</v>
      </c>
      <c r="K21" s="14" t="s">
        <v>81</v>
      </c>
      <c r="L21" s="14" t="s">
        <v>82</v>
      </c>
      <c r="M21" s="14">
        <v>1</v>
      </c>
      <c r="N21" s="14">
        <v>0</v>
      </c>
      <c r="O21" s="14">
        <v>0</v>
      </c>
      <c r="P21" s="14">
        <v>1</v>
      </c>
    </row>
    <row r="22" spans="1:16" x14ac:dyDescent="0.3">
      <c r="A22" s="14" t="s">
        <v>25</v>
      </c>
      <c r="B22" s="14" t="s">
        <v>91</v>
      </c>
      <c r="C22" s="14" t="s">
        <v>77</v>
      </c>
      <c r="D22" s="14" t="s">
        <v>62</v>
      </c>
      <c r="E22" s="14" t="s">
        <v>92</v>
      </c>
      <c r="F22" s="14" t="s">
        <v>93</v>
      </c>
      <c r="G22" s="14" t="s">
        <v>94</v>
      </c>
      <c r="K22" s="14" t="s">
        <v>81</v>
      </c>
      <c r="L22" s="14" t="s">
        <v>83</v>
      </c>
      <c r="M22" s="14">
        <v>1</v>
      </c>
      <c r="N22" s="14">
        <v>0</v>
      </c>
      <c r="O22" s="14">
        <v>0</v>
      </c>
      <c r="P22" s="14">
        <v>1</v>
      </c>
    </row>
    <row r="23" spans="1:16" x14ac:dyDescent="0.3">
      <c r="A23" s="14" t="s">
        <v>33</v>
      </c>
      <c r="B23" s="14" t="s">
        <v>95</v>
      </c>
      <c r="C23" s="14" t="s">
        <v>77</v>
      </c>
      <c r="D23" s="14" t="s">
        <v>62</v>
      </c>
      <c r="E23" s="14" t="s">
        <v>96</v>
      </c>
      <c r="F23" s="14" t="s">
        <v>97</v>
      </c>
      <c r="G23" s="14" t="s">
        <v>98</v>
      </c>
      <c r="K23" s="14" t="s">
        <v>81</v>
      </c>
      <c r="L23" s="14" t="s">
        <v>82</v>
      </c>
      <c r="M23" s="14">
        <v>2</v>
      </c>
      <c r="N23" s="14">
        <v>0</v>
      </c>
      <c r="O23" s="14">
        <v>1</v>
      </c>
      <c r="P23" s="14">
        <v>1</v>
      </c>
    </row>
    <row r="24" spans="1:16" x14ac:dyDescent="0.3">
      <c r="A24" s="14" t="s">
        <v>33</v>
      </c>
      <c r="B24" s="14" t="s">
        <v>95</v>
      </c>
      <c r="C24" s="14" t="s">
        <v>77</v>
      </c>
      <c r="D24" s="14" t="s">
        <v>62</v>
      </c>
      <c r="E24" s="14" t="s">
        <v>96</v>
      </c>
      <c r="F24" s="14" t="s">
        <v>97</v>
      </c>
      <c r="G24" s="14" t="s">
        <v>98</v>
      </c>
      <c r="K24" s="14" t="s">
        <v>81</v>
      </c>
      <c r="L24" s="14" t="s">
        <v>83</v>
      </c>
      <c r="M24" s="14">
        <v>2</v>
      </c>
      <c r="N24" s="14">
        <v>0</v>
      </c>
      <c r="O24" s="14">
        <v>1</v>
      </c>
      <c r="P24" s="14">
        <v>1</v>
      </c>
    </row>
    <row r="25" spans="1:16" x14ac:dyDescent="0.3">
      <c r="A25" s="14" t="s">
        <v>31</v>
      </c>
      <c r="B25" s="14" t="s">
        <v>76</v>
      </c>
      <c r="C25" s="14" t="s">
        <v>77</v>
      </c>
      <c r="D25" s="14" t="s">
        <v>62</v>
      </c>
      <c r="E25" s="14" t="s">
        <v>99</v>
      </c>
      <c r="F25" s="14" t="s">
        <v>100</v>
      </c>
      <c r="G25" s="14" t="s">
        <v>101</v>
      </c>
      <c r="K25" s="14" t="s">
        <v>81</v>
      </c>
      <c r="L25" s="14" t="s">
        <v>82</v>
      </c>
      <c r="M25" s="14">
        <v>4</v>
      </c>
      <c r="N25" s="14">
        <v>0</v>
      </c>
      <c r="O25" s="14">
        <v>3</v>
      </c>
      <c r="P25" s="14">
        <v>1</v>
      </c>
    </row>
    <row r="26" spans="1:16" x14ac:dyDescent="0.3">
      <c r="A26" s="14" t="s">
        <v>31</v>
      </c>
      <c r="B26" s="14" t="s">
        <v>76</v>
      </c>
      <c r="C26" s="14" t="s">
        <v>77</v>
      </c>
      <c r="D26" s="14" t="s">
        <v>62</v>
      </c>
      <c r="E26" s="14" t="s">
        <v>99</v>
      </c>
      <c r="F26" s="14" t="s">
        <v>100</v>
      </c>
      <c r="G26" s="14" t="s">
        <v>101</v>
      </c>
      <c r="K26" s="14" t="s">
        <v>81</v>
      </c>
      <c r="L26" s="14" t="s">
        <v>83</v>
      </c>
      <c r="M26" s="14">
        <v>4</v>
      </c>
      <c r="N26" s="14">
        <v>0</v>
      </c>
      <c r="O26" s="14">
        <v>3</v>
      </c>
      <c r="P26" s="14">
        <v>1</v>
      </c>
    </row>
    <row r="27" spans="1:16" x14ac:dyDescent="0.3">
      <c r="A27" s="14" t="s">
        <v>18</v>
      </c>
      <c r="B27" s="14" t="s">
        <v>76</v>
      </c>
      <c r="C27" s="14" t="s">
        <v>77</v>
      </c>
      <c r="D27" s="14" t="s">
        <v>62</v>
      </c>
      <c r="E27" s="14" t="s">
        <v>102</v>
      </c>
      <c r="F27" s="14" t="s">
        <v>103</v>
      </c>
      <c r="G27" s="14" t="s">
        <v>104</v>
      </c>
      <c r="K27" s="14" t="s">
        <v>81</v>
      </c>
      <c r="L27" s="14" t="s">
        <v>82</v>
      </c>
      <c r="M27" s="14">
        <v>3</v>
      </c>
      <c r="N27" s="14">
        <v>0</v>
      </c>
      <c r="O27" s="14">
        <v>2</v>
      </c>
      <c r="P27" s="14">
        <v>1</v>
      </c>
    </row>
    <row r="28" spans="1:16" x14ac:dyDescent="0.3">
      <c r="A28" s="14" t="s">
        <v>18</v>
      </c>
      <c r="B28" s="14" t="s">
        <v>76</v>
      </c>
      <c r="C28" s="14" t="s">
        <v>77</v>
      </c>
      <c r="D28" s="14" t="s">
        <v>62</v>
      </c>
      <c r="E28" s="14" t="s">
        <v>102</v>
      </c>
      <c r="F28" s="14" t="s">
        <v>103</v>
      </c>
      <c r="G28" s="14" t="s">
        <v>104</v>
      </c>
      <c r="K28" s="14" t="s">
        <v>81</v>
      </c>
      <c r="L28" s="14" t="s">
        <v>83</v>
      </c>
      <c r="M28" s="14">
        <v>3</v>
      </c>
      <c r="N28" s="14">
        <v>0</v>
      </c>
      <c r="O28" s="14">
        <v>2</v>
      </c>
      <c r="P28" s="14">
        <v>1</v>
      </c>
    </row>
    <row r="29" spans="1:16" x14ac:dyDescent="0.3">
      <c r="A29" s="14" t="s">
        <v>32</v>
      </c>
      <c r="B29" s="14" t="s">
        <v>76</v>
      </c>
      <c r="C29" s="14" t="s">
        <v>77</v>
      </c>
      <c r="D29" s="14" t="s">
        <v>62</v>
      </c>
      <c r="E29" s="14" t="s">
        <v>105</v>
      </c>
      <c r="F29" s="14" t="s">
        <v>106</v>
      </c>
      <c r="G29" s="14" t="s">
        <v>107</v>
      </c>
      <c r="K29" s="14" t="s">
        <v>81</v>
      </c>
      <c r="L29" s="14" t="s">
        <v>82</v>
      </c>
      <c r="M29" s="14">
        <v>2</v>
      </c>
      <c r="N29" s="14">
        <v>0</v>
      </c>
      <c r="O29" s="14">
        <v>0</v>
      </c>
      <c r="P29" s="14">
        <v>2</v>
      </c>
    </row>
    <row r="30" spans="1:16" x14ac:dyDescent="0.3">
      <c r="A30" s="14" t="s">
        <v>32</v>
      </c>
      <c r="B30" s="14" t="s">
        <v>76</v>
      </c>
      <c r="C30" s="14" t="s">
        <v>77</v>
      </c>
      <c r="D30" s="14" t="s">
        <v>62</v>
      </c>
      <c r="E30" s="14" t="s">
        <v>105</v>
      </c>
      <c r="F30" s="14" t="s">
        <v>106</v>
      </c>
      <c r="G30" s="14" t="s">
        <v>107</v>
      </c>
      <c r="K30" s="14" t="s">
        <v>81</v>
      </c>
      <c r="L30" s="14" t="s">
        <v>83</v>
      </c>
      <c r="M30" s="14">
        <v>2</v>
      </c>
      <c r="N30" s="14">
        <v>0</v>
      </c>
      <c r="O30" s="14">
        <v>0</v>
      </c>
      <c r="P30" s="14">
        <v>2</v>
      </c>
    </row>
    <row r="31" spans="1:16" x14ac:dyDescent="0.3">
      <c r="A31" s="14" t="s">
        <v>108</v>
      </c>
      <c r="B31" s="14" t="s">
        <v>95</v>
      </c>
      <c r="C31" s="14" t="s">
        <v>77</v>
      </c>
      <c r="D31" s="14" t="s">
        <v>62</v>
      </c>
      <c r="E31" s="14" t="s">
        <v>109</v>
      </c>
      <c r="F31" s="14" t="s">
        <v>110</v>
      </c>
      <c r="G31" s="14" t="s">
        <v>111</v>
      </c>
      <c r="K31" s="14" t="s">
        <v>81</v>
      </c>
      <c r="L31" s="14" t="s">
        <v>82</v>
      </c>
      <c r="M31" s="14">
        <v>3</v>
      </c>
      <c r="N31" s="14">
        <v>0</v>
      </c>
      <c r="O31" s="14">
        <v>0</v>
      </c>
      <c r="P31" s="14">
        <v>3</v>
      </c>
    </row>
    <row r="32" spans="1:16" x14ac:dyDescent="0.3">
      <c r="A32" s="14" t="s">
        <v>108</v>
      </c>
      <c r="B32" s="14" t="s">
        <v>95</v>
      </c>
      <c r="C32" s="14" t="s">
        <v>77</v>
      </c>
      <c r="D32" s="14" t="s">
        <v>62</v>
      </c>
      <c r="E32" s="14" t="s">
        <v>109</v>
      </c>
      <c r="F32" s="14" t="s">
        <v>110</v>
      </c>
      <c r="G32" s="14" t="s">
        <v>111</v>
      </c>
      <c r="K32" s="14" t="s">
        <v>81</v>
      </c>
      <c r="L32" s="14" t="s">
        <v>83</v>
      </c>
      <c r="M32" s="14">
        <v>3</v>
      </c>
      <c r="N32" s="14">
        <v>0</v>
      </c>
      <c r="O32" s="14">
        <v>0</v>
      </c>
      <c r="P32" s="14">
        <v>3</v>
      </c>
    </row>
    <row r="33" spans="1:16" x14ac:dyDescent="0.3">
      <c r="A33" s="14" t="s">
        <v>20</v>
      </c>
      <c r="B33" s="14" t="s">
        <v>76</v>
      </c>
      <c r="C33" s="14" t="s">
        <v>77</v>
      </c>
      <c r="D33" s="14" t="s">
        <v>62</v>
      </c>
      <c r="E33" s="14" t="s">
        <v>112</v>
      </c>
      <c r="F33" s="14" t="s">
        <v>113</v>
      </c>
      <c r="G33" s="14" t="s">
        <v>114</v>
      </c>
      <c r="K33" s="14" t="s">
        <v>81</v>
      </c>
      <c r="L33" s="14" t="s">
        <v>82</v>
      </c>
      <c r="M33" s="14">
        <v>1</v>
      </c>
      <c r="N33" s="14">
        <v>0</v>
      </c>
      <c r="O33" s="14">
        <v>0</v>
      </c>
      <c r="P33" s="14">
        <v>1</v>
      </c>
    </row>
    <row r="34" spans="1:16" x14ac:dyDescent="0.3">
      <c r="A34" s="14" t="s">
        <v>20</v>
      </c>
      <c r="B34" s="14" t="s">
        <v>76</v>
      </c>
      <c r="C34" s="14" t="s">
        <v>77</v>
      </c>
      <c r="D34" s="14" t="s">
        <v>62</v>
      </c>
      <c r="E34" s="14" t="s">
        <v>112</v>
      </c>
      <c r="F34" s="14" t="s">
        <v>113</v>
      </c>
      <c r="G34" s="14" t="s">
        <v>114</v>
      </c>
      <c r="K34" s="14" t="s">
        <v>81</v>
      </c>
      <c r="L34" s="14" t="s">
        <v>83</v>
      </c>
      <c r="M34" s="14">
        <v>1</v>
      </c>
      <c r="N34" s="14">
        <v>0</v>
      </c>
      <c r="O34" s="14">
        <v>0</v>
      </c>
      <c r="P34" s="14">
        <v>1</v>
      </c>
    </row>
    <row r="35" spans="1:16" x14ac:dyDescent="0.3">
      <c r="A35" s="14" t="s">
        <v>27</v>
      </c>
      <c r="B35" s="14" t="s">
        <v>76</v>
      </c>
      <c r="C35" s="14" t="s">
        <v>77</v>
      </c>
      <c r="D35" s="14" t="s">
        <v>62</v>
      </c>
      <c r="E35" s="14" t="s">
        <v>115</v>
      </c>
      <c r="F35" s="14" t="s">
        <v>116</v>
      </c>
      <c r="G35" s="14" t="s">
        <v>117</v>
      </c>
      <c r="K35" s="14" t="s">
        <v>81</v>
      </c>
      <c r="L35" s="14" t="s">
        <v>82</v>
      </c>
      <c r="M35" s="14">
        <v>15</v>
      </c>
      <c r="N35" s="14">
        <v>0</v>
      </c>
      <c r="O35" s="14">
        <v>11</v>
      </c>
      <c r="P35" s="14">
        <v>4</v>
      </c>
    </row>
    <row r="36" spans="1:16" x14ac:dyDescent="0.3">
      <c r="A36" s="14" t="s">
        <v>27</v>
      </c>
      <c r="B36" s="14" t="s">
        <v>76</v>
      </c>
      <c r="C36" s="14" t="s">
        <v>77</v>
      </c>
      <c r="D36" s="14" t="s">
        <v>62</v>
      </c>
      <c r="E36" s="14" t="s">
        <v>115</v>
      </c>
      <c r="F36" s="14" t="s">
        <v>116</v>
      </c>
      <c r="G36" s="14" t="s">
        <v>117</v>
      </c>
      <c r="K36" s="14" t="s">
        <v>81</v>
      </c>
      <c r="L36" s="14" t="s">
        <v>83</v>
      </c>
      <c r="M36" s="14">
        <v>5</v>
      </c>
      <c r="N36" s="14">
        <v>0</v>
      </c>
      <c r="O36" s="14">
        <v>3</v>
      </c>
      <c r="P36" s="14">
        <v>2</v>
      </c>
    </row>
    <row r="37" spans="1:16" x14ac:dyDescent="0.3">
      <c r="A37" s="14" t="s">
        <v>21</v>
      </c>
      <c r="B37" s="14" t="s">
        <v>95</v>
      </c>
      <c r="C37" s="14" t="s">
        <v>77</v>
      </c>
      <c r="D37" s="14" t="s">
        <v>62</v>
      </c>
      <c r="E37" s="14" t="s">
        <v>118</v>
      </c>
      <c r="F37" s="14" t="s">
        <v>119</v>
      </c>
      <c r="G37" s="14" t="s">
        <v>120</v>
      </c>
      <c r="K37" s="14" t="s">
        <v>81</v>
      </c>
      <c r="L37" s="14" t="s">
        <v>82</v>
      </c>
      <c r="M37" s="14">
        <v>1</v>
      </c>
      <c r="N37" s="14">
        <v>0</v>
      </c>
      <c r="O37" s="14">
        <v>0</v>
      </c>
      <c r="P37" s="14">
        <v>1</v>
      </c>
    </row>
    <row r="38" spans="1:16" x14ac:dyDescent="0.3">
      <c r="A38" s="14" t="s">
        <v>21</v>
      </c>
      <c r="B38" s="14" t="s">
        <v>95</v>
      </c>
      <c r="C38" s="14" t="s">
        <v>77</v>
      </c>
      <c r="D38" s="14" t="s">
        <v>62</v>
      </c>
      <c r="E38" s="14" t="s">
        <v>118</v>
      </c>
      <c r="F38" s="14" t="s">
        <v>119</v>
      </c>
      <c r="G38" s="14" t="s">
        <v>120</v>
      </c>
      <c r="K38" s="14" t="s">
        <v>81</v>
      </c>
      <c r="L38" s="14" t="s">
        <v>83</v>
      </c>
      <c r="M38" s="14">
        <v>1</v>
      </c>
      <c r="N38" s="14">
        <v>0</v>
      </c>
      <c r="O38" s="14">
        <v>0</v>
      </c>
      <c r="P38" s="14">
        <v>1</v>
      </c>
    </row>
    <row r="39" spans="1:16" x14ac:dyDescent="0.3">
      <c r="A39" s="14" t="s">
        <v>24</v>
      </c>
      <c r="B39" s="14" t="s">
        <v>76</v>
      </c>
      <c r="C39" s="14" t="s">
        <v>77</v>
      </c>
      <c r="D39" s="14" t="s">
        <v>62</v>
      </c>
      <c r="E39" s="14" t="s">
        <v>121</v>
      </c>
      <c r="F39" s="14" t="s">
        <v>122</v>
      </c>
      <c r="G39" s="14" t="s">
        <v>123</v>
      </c>
      <c r="K39" s="14" t="s">
        <v>81</v>
      </c>
      <c r="L39" s="14" t="s">
        <v>82</v>
      </c>
      <c r="M39" s="14">
        <v>3</v>
      </c>
      <c r="N39" s="14">
        <v>0</v>
      </c>
      <c r="O39" s="14">
        <v>1</v>
      </c>
      <c r="P39" s="14">
        <v>2</v>
      </c>
    </row>
    <row r="40" spans="1:16" x14ac:dyDescent="0.3">
      <c r="A40" s="14" t="s">
        <v>24</v>
      </c>
      <c r="B40" s="14" t="s">
        <v>76</v>
      </c>
      <c r="C40" s="14" t="s">
        <v>77</v>
      </c>
      <c r="D40" s="14" t="s">
        <v>62</v>
      </c>
      <c r="E40" s="14" t="s">
        <v>121</v>
      </c>
      <c r="F40" s="14" t="s">
        <v>122</v>
      </c>
      <c r="G40" s="14" t="s">
        <v>123</v>
      </c>
      <c r="K40" s="14" t="s">
        <v>81</v>
      </c>
      <c r="L40" s="14" t="s">
        <v>83</v>
      </c>
      <c r="M40" s="14">
        <v>3</v>
      </c>
      <c r="N40" s="14">
        <v>0</v>
      </c>
      <c r="O40" s="14">
        <v>1</v>
      </c>
      <c r="P40" s="14">
        <v>2</v>
      </c>
    </row>
    <row r="41" spans="1:16" x14ac:dyDescent="0.3">
      <c r="A41" s="14" t="s">
        <v>34</v>
      </c>
      <c r="B41" s="14" t="s">
        <v>76</v>
      </c>
      <c r="C41" s="14" t="s">
        <v>77</v>
      </c>
      <c r="D41" s="14" t="s">
        <v>62</v>
      </c>
      <c r="E41" s="14" t="s">
        <v>124</v>
      </c>
      <c r="F41" s="14" t="s">
        <v>125</v>
      </c>
      <c r="G41" s="14" t="s">
        <v>126</v>
      </c>
      <c r="K41" s="14" t="s">
        <v>81</v>
      </c>
      <c r="L41" s="14" t="s">
        <v>82</v>
      </c>
      <c r="M41" s="14">
        <v>1</v>
      </c>
      <c r="N41" s="14">
        <v>0</v>
      </c>
      <c r="O41" s="14">
        <v>0</v>
      </c>
      <c r="P41" s="14">
        <v>1</v>
      </c>
    </row>
    <row r="42" spans="1:16" x14ac:dyDescent="0.3">
      <c r="A42" s="14" t="s">
        <v>34</v>
      </c>
      <c r="B42" s="14" t="s">
        <v>76</v>
      </c>
      <c r="C42" s="14" t="s">
        <v>77</v>
      </c>
      <c r="D42" s="14" t="s">
        <v>62</v>
      </c>
      <c r="E42" s="14" t="s">
        <v>124</v>
      </c>
      <c r="F42" s="14" t="s">
        <v>125</v>
      </c>
      <c r="G42" s="14" t="s">
        <v>126</v>
      </c>
      <c r="K42" s="14" t="s">
        <v>81</v>
      </c>
      <c r="L42" s="14" t="s">
        <v>83</v>
      </c>
      <c r="M42" s="14">
        <v>1</v>
      </c>
      <c r="N42" s="14">
        <v>0</v>
      </c>
      <c r="O42" s="14">
        <v>0</v>
      </c>
      <c r="P42" s="14">
        <v>1</v>
      </c>
    </row>
    <row r="43" spans="1:16" x14ac:dyDescent="0.3">
      <c r="A43" s="14" t="s">
        <v>28</v>
      </c>
      <c r="B43" s="14" t="s">
        <v>76</v>
      </c>
      <c r="C43" s="14" t="s">
        <v>77</v>
      </c>
      <c r="D43" s="14" t="s">
        <v>62</v>
      </c>
      <c r="E43" s="14" t="s">
        <v>127</v>
      </c>
      <c r="F43" s="14" t="s">
        <v>128</v>
      </c>
      <c r="G43" s="14" t="s">
        <v>129</v>
      </c>
      <c r="K43" s="14" t="s">
        <v>81</v>
      </c>
      <c r="L43" s="14" t="s">
        <v>82</v>
      </c>
      <c r="M43" s="14">
        <v>5</v>
      </c>
      <c r="N43" s="14">
        <v>0</v>
      </c>
      <c r="O43" s="14">
        <v>1</v>
      </c>
      <c r="P43" s="14">
        <v>4</v>
      </c>
    </row>
    <row r="44" spans="1:16" x14ac:dyDescent="0.3">
      <c r="A44" s="14" t="s">
        <v>28</v>
      </c>
      <c r="B44" s="14" t="s">
        <v>76</v>
      </c>
      <c r="C44" s="14" t="s">
        <v>77</v>
      </c>
      <c r="D44" s="14" t="s">
        <v>62</v>
      </c>
      <c r="E44" s="14" t="s">
        <v>127</v>
      </c>
      <c r="F44" s="14" t="s">
        <v>128</v>
      </c>
      <c r="G44" s="14" t="s">
        <v>129</v>
      </c>
      <c r="K44" s="14" t="s">
        <v>81</v>
      </c>
      <c r="L44" s="14" t="s">
        <v>83</v>
      </c>
      <c r="M44" s="14">
        <v>5</v>
      </c>
      <c r="N44" s="14">
        <v>0</v>
      </c>
      <c r="O44" s="14">
        <v>1</v>
      </c>
      <c r="P44" s="14">
        <v>4</v>
      </c>
    </row>
    <row r="45" spans="1:16" x14ac:dyDescent="0.3">
      <c r="A45" s="14" t="s">
        <v>23</v>
      </c>
      <c r="B45" s="14" t="s">
        <v>76</v>
      </c>
      <c r="C45" s="14" t="s">
        <v>77</v>
      </c>
      <c r="D45" s="14" t="s">
        <v>62</v>
      </c>
      <c r="E45" s="14" t="s">
        <v>130</v>
      </c>
      <c r="F45" s="14" t="s">
        <v>131</v>
      </c>
      <c r="G45" s="14" t="s">
        <v>132</v>
      </c>
      <c r="K45" s="14" t="s">
        <v>81</v>
      </c>
      <c r="L45" s="14" t="s">
        <v>82</v>
      </c>
      <c r="M45" s="14">
        <v>2</v>
      </c>
      <c r="N45" s="14">
        <v>0</v>
      </c>
      <c r="O45" s="14">
        <v>1</v>
      </c>
      <c r="P45" s="14">
        <v>1</v>
      </c>
    </row>
    <row r="46" spans="1:16" x14ac:dyDescent="0.3">
      <c r="A46" s="14" t="s">
        <v>23</v>
      </c>
      <c r="B46" s="14" t="s">
        <v>76</v>
      </c>
      <c r="C46" s="14" t="s">
        <v>77</v>
      </c>
      <c r="D46" s="14" t="s">
        <v>62</v>
      </c>
      <c r="E46" s="14" t="s">
        <v>130</v>
      </c>
      <c r="F46" s="14" t="s">
        <v>131</v>
      </c>
      <c r="G46" s="14" t="s">
        <v>132</v>
      </c>
      <c r="K46" s="14" t="s">
        <v>81</v>
      </c>
      <c r="L46" s="14" t="s">
        <v>83</v>
      </c>
      <c r="M46" s="14">
        <v>2</v>
      </c>
      <c r="N46" s="14">
        <v>0</v>
      </c>
      <c r="O46" s="14">
        <v>1</v>
      </c>
      <c r="P46" s="14">
        <v>1</v>
      </c>
    </row>
    <row r="47" spans="1:16" x14ac:dyDescent="0.3">
      <c r="A47" s="14" t="s">
        <v>36</v>
      </c>
      <c r="B47" s="14" t="s">
        <v>76</v>
      </c>
      <c r="C47" s="14" t="s">
        <v>77</v>
      </c>
      <c r="D47" s="14" t="s">
        <v>62</v>
      </c>
      <c r="E47" s="14" t="s">
        <v>133</v>
      </c>
      <c r="F47" s="14" t="s">
        <v>134</v>
      </c>
      <c r="G47" s="14" t="s">
        <v>135</v>
      </c>
      <c r="K47" s="14" t="s">
        <v>81</v>
      </c>
      <c r="L47" s="14" t="s">
        <v>82</v>
      </c>
      <c r="M47" s="14">
        <v>2</v>
      </c>
      <c r="N47" s="14">
        <v>0</v>
      </c>
      <c r="O47" s="14">
        <v>2</v>
      </c>
      <c r="P47" s="14">
        <v>0</v>
      </c>
    </row>
    <row r="48" spans="1:16" x14ac:dyDescent="0.3">
      <c r="A48" s="14" t="s">
        <v>36</v>
      </c>
      <c r="B48" s="14" t="s">
        <v>76</v>
      </c>
      <c r="C48" s="14" t="s">
        <v>77</v>
      </c>
      <c r="D48" s="14" t="s">
        <v>62</v>
      </c>
      <c r="E48" s="14" t="s">
        <v>133</v>
      </c>
      <c r="F48" s="14" t="s">
        <v>134</v>
      </c>
      <c r="G48" s="14" t="s">
        <v>135</v>
      </c>
      <c r="K48" s="14" t="s">
        <v>81</v>
      </c>
      <c r="L48" s="14" t="s">
        <v>83</v>
      </c>
      <c r="M48" s="14">
        <v>2</v>
      </c>
      <c r="N48" s="14">
        <v>0</v>
      </c>
      <c r="O48" s="14">
        <v>2</v>
      </c>
      <c r="P48" s="14">
        <v>0</v>
      </c>
    </row>
    <row r="49" spans="1:16" x14ac:dyDescent="0.3">
      <c r="A49" s="14" t="s">
        <v>30</v>
      </c>
      <c r="B49" s="14" t="s">
        <v>76</v>
      </c>
      <c r="C49" s="14" t="s">
        <v>77</v>
      </c>
      <c r="D49" s="14" t="s">
        <v>62</v>
      </c>
      <c r="E49" s="14" t="s">
        <v>136</v>
      </c>
      <c r="F49" s="14" t="s">
        <v>137</v>
      </c>
      <c r="G49" s="14" t="s">
        <v>138</v>
      </c>
      <c r="K49" s="14" t="s">
        <v>81</v>
      </c>
      <c r="L49" s="14" t="s">
        <v>82</v>
      </c>
      <c r="M49" s="14">
        <v>5</v>
      </c>
      <c r="N49" s="14">
        <v>0</v>
      </c>
      <c r="O49" s="14">
        <v>3</v>
      </c>
      <c r="P49" s="14">
        <v>2</v>
      </c>
    </row>
    <row r="50" spans="1:16" x14ac:dyDescent="0.3">
      <c r="A50" s="14" t="s">
        <v>30</v>
      </c>
      <c r="B50" s="14" t="s">
        <v>76</v>
      </c>
      <c r="C50" s="14" t="s">
        <v>77</v>
      </c>
      <c r="D50" s="14" t="s">
        <v>62</v>
      </c>
      <c r="E50" s="14" t="s">
        <v>136</v>
      </c>
      <c r="F50" s="14" t="s">
        <v>137</v>
      </c>
      <c r="G50" s="14" t="s">
        <v>138</v>
      </c>
      <c r="K50" s="14" t="s">
        <v>81</v>
      </c>
      <c r="L50" s="14" t="s">
        <v>83</v>
      </c>
      <c r="M50" s="14">
        <v>3</v>
      </c>
      <c r="N50" s="14">
        <v>0</v>
      </c>
      <c r="O50" s="14">
        <v>2</v>
      </c>
      <c r="P50" s="14">
        <v>1</v>
      </c>
    </row>
    <row r="51" spans="1:16" x14ac:dyDescent="0.3">
      <c r="A51" s="14" t="s">
        <v>35</v>
      </c>
      <c r="B51" s="14" t="s">
        <v>76</v>
      </c>
      <c r="C51" s="14" t="s">
        <v>77</v>
      </c>
      <c r="D51" s="14" t="s">
        <v>62</v>
      </c>
      <c r="E51" s="14" t="s">
        <v>139</v>
      </c>
      <c r="F51" s="14" t="s">
        <v>140</v>
      </c>
      <c r="G51" s="14" t="s">
        <v>141</v>
      </c>
      <c r="K51" s="14" t="s">
        <v>81</v>
      </c>
      <c r="L51" s="14" t="s">
        <v>82</v>
      </c>
      <c r="M51" s="14">
        <v>37</v>
      </c>
      <c r="N51" s="14">
        <v>10</v>
      </c>
      <c r="O51" s="14">
        <v>20</v>
      </c>
      <c r="P51" s="14">
        <v>7</v>
      </c>
    </row>
    <row r="52" spans="1:16" x14ac:dyDescent="0.3">
      <c r="A52" s="14" t="s">
        <v>35</v>
      </c>
      <c r="B52" s="14" t="s">
        <v>76</v>
      </c>
      <c r="C52" s="14" t="s">
        <v>77</v>
      </c>
      <c r="D52" s="14" t="s">
        <v>62</v>
      </c>
      <c r="E52" s="14" t="s">
        <v>139</v>
      </c>
      <c r="F52" s="14" t="s">
        <v>140</v>
      </c>
      <c r="G52" s="14" t="s">
        <v>141</v>
      </c>
      <c r="K52" s="14" t="s">
        <v>81</v>
      </c>
      <c r="L52" s="14" t="s">
        <v>83</v>
      </c>
      <c r="M52" s="14">
        <v>27</v>
      </c>
      <c r="N52" s="14">
        <v>8</v>
      </c>
      <c r="O52" s="14">
        <v>12</v>
      </c>
      <c r="P52" s="14">
        <v>7</v>
      </c>
    </row>
    <row r="53" spans="1:16" x14ac:dyDescent="0.3">
      <c r="A53" s="14" t="s">
        <v>26</v>
      </c>
      <c r="B53" s="14" t="s">
        <v>76</v>
      </c>
      <c r="C53" s="14" t="s">
        <v>77</v>
      </c>
      <c r="D53" s="14" t="s">
        <v>62</v>
      </c>
      <c r="E53" s="14" t="s">
        <v>142</v>
      </c>
      <c r="F53" s="14" t="s">
        <v>143</v>
      </c>
      <c r="G53" s="14" t="s">
        <v>144</v>
      </c>
      <c r="K53" s="14" t="s">
        <v>81</v>
      </c>
      <c r="L53" s="14" t="s">
        <v>82</v>
      </c>
      <c r="M53" s="14">
        <v>9</v>
      </c>
      <c r="N53" s="14">
        <v>0</v>
      </c>
      <c r="O53" s="14">
        <v>1</v>
      </c>
      <c r="P53" s="14">
        <v>8</v>
      </c>
    </row>
    <row r="54" spans="1:16" x14ac:dyDescent="0.3">
      <c r="A54" s="14" t="s">
        <v>26</v>
      </c>
      <c r="B54" s="14" t="s">
        <v>76</v>
      </c>
      <c r="C54" s="14" t="s">
        <v>77</v>
      </c>
      <c r="D54" s="14" t="s">
        <v>62</v>
      </c>
      <c r="E54" s="14" t="s">
        <v>142</v>
      </c>
      <c r="F54" s="14" t="s">
        <v>143</v>
      </c>
      <c r="G54" s="14" t="s">
        <v>144</v>
      </c>
      <c r="K54" s="14" t="s">
        <v>81</v>
      </c>
      <c r="L54" s="14" t="s">
        <v>83</v>
      </c>
      <c r="M54" s="14">
        <v>7</v>
      </c>
      <c r="N54" s="14">
        <v>0</v>
      </c>
      <c r="O54" s="14">
        <v>1</v>
      </c>
      <c r="P54" s="14">
        <v>6</v>
      </c>
    </row>
    <row r="55" spans="1:16" x14ac:dyDescent="0.3">
      <c r="A55" s="14" t="s">
        <v>19</v>
      </c>
      <c r="B55" s="14" t="s">
        <v>95</v>
      </c>
      <c r="C55" s="14" t="s">
        <v>77</v>
      </c>
      <c r="D55" s="14" t="s">
        <v>62</v>
      </c>
      <c r="E55" s="14" t="s">
        <v>145</v>
      </c>
      <c r="F55" s="14" t="s">
        <v>146</v>
      </c>
      <c r="G55" s="14" t="s">
        <v>147</v>
      </c>
      <c r="K55" s="14" t="s">
        <v>81</v>
      </c>
      <c r="L55" s="14" t="s">
        <v>82</v>
      </c>
      <c r="M55" s="14">
        <v>3</v>
      </c>
      <c r="N55" s="14">
        <v>0</v>
      </c>
      <c r="O55" s="14">
        <v>2</v>
      </c>
      <c r="P55" s="14">
        <v>1</v>
      </c>
    </row>
    <row r="56" spans="1:16" x14ac:dyDescent="0.3">
      <c r="A56" s="14" t="s">
        <v>19</v>
      </c>
      <c r="B56" s="14" t="s">
        <v>95</v>
      </c>
      <c r="C56" s="14" t="s">
        <v>77</v>
      </c>
      <c r="D56" s="14" t="s">
        <v>62</v>
      </c>
      <c r="E56" s="14" t="s">
        <v>145</v>
      </c>
      <c r="F56" s="14" t="s">
        <v>146</v>
      </c>
      <c r="G56" s="14" t="s">
        <v>147</v>
      </c>
      <c r="K56" s="14" t="s">
        <v>81</v>
      </c>
      <c r="L56" s="14" t="s">
        <v>83</v>
      </c>
      <c r="M56" s="14">
        <v>3</v>
      </c>
      <c r="N56" s="14">
        <v>0</v>
      </c>
      <c r="O56" s="14">
        <v>2</v>
      </c>
      <c r="P56" s="14">
        <v>1</v>
      </c>
    </row>
    <row r="57" spans="1:16" x14ac:dyDescent="0.3">
      <c r="A57" s="14" t="s">
        <v>29</v>
      </c>
      <c r="B57" s="14" t="s">
        <v>95</v>
      </c>
      <c r="C57" s="14" t="s">
        <v>77</v>
      </c>
      <c r="D57" s="14" t="s">
        <v>62</v>
      </c>
      <c r="E57" s="14" t="s">
        <v>148</v>
      </c>
      <c r="F57" s="14" t="s">
        <v>149</v>
      </c>
      <c r="G57" s="14" t="s">
        <v>150</v>
      </c>
      <c r="K57" s="14" t="s">
        <v>81</v>
      </c>
      <c r="L57" s="14" t="s">
        <v>82</v>
      </c>
      <c r="M57" s="14">
        <v>5</v>
      </c>
      <c r="N57" s="14">
        <v>2</v>
      </c>
      <c r="O57" s="14">
        <v>0</v>
      </c>
      <c r="P57" s="14">
        <v>3</v>
      </c>
    </row>
    <row r="58" spans="1:16" x14ac:dyDescent="0.3">
      <c r="A58" s="14" t="s">
        <v>29</v>
      </c>
      <c r="B58" s="14" t="s">
        <v>95</v>
      </c>
      <c r="C58" s="14" t="s">
        <v>77</v>
      </c>
      <c r="D58" s="14" t="s">
        <v>62</v>
      </c>
      <c r="E58" s="14" t="s">
        <v>148</v>
      </c>
      <c r="F58" s="14" t="s">
        <v>149</v>
      </c>
      <c r="G58" s="14" t="s">
        <v>150</v>
      </c>
      <c r="K58" s="14" t="s">
        <v>81</v>
      </c>
      <c r="L58" s="14" t="s">
        <v>83</v>
      </c>
      <c r="M58" s="14">
        <v>3</v>
      </c>
      <c r="N58" s="14">
        <v>1</v>
      </c>
      <c r="O58" s="14">
        <v>0</v>
      </c>
      <c r="P58" s="14">
        <v>2</v>
      </c>
    </row>
    <row r="59" spans="1:16" x14ac:dyDescent="0.3">
      <c r="A59" s="14" t="s">
        <v>37</v>
      </c>
      <c r="B59" s="14" t="s">
        <v>76</v>
      </c>
      <c r="C59" s="14" t="s">
        <v>77</v>
      </c>
      <c r="D59" s="14" t="s">
        <v>62</v>
      </c>
      <c r="E59" s="14" t="s">
        <v>151</v>
      </c>
      <c r="F59" s="14" t="s">
        <v>152</v>
      </c>
      <c r="G59" s="14" t="s">
        <v>153</v>
      </c>
      <c r="K59" s="14" t="s">
        <v>81</v>
      </c>
      <c r="L59" s="14" t="s">
        <v>82</v>
      </c>
      <c r="M59" s="14">
        <v>1</v>
      </c>
      <c r="N59" s="14">
        <v>0</v>
      </c>
      <c r="O59" s="14">
        <v>1</v>
      </c>
      <c r="P59" s="14">
        <v>0</v>
      </c>
    </row>
    <row r="60" spans="1:16" x14ac:dyDescent="0.3">
      <c r="A60" s="14" t="s">
        <v>37</v>
      </c>
      <c r="B60" s="14" t="s">
        <v>76</v>
      </c>
      <c r="C60" s="14" t="s">
        <v>77</v>
      </c>
      <c r="D60" s="14" t="s">
        <v>62</v>
      </c>
      <c r="E60" s="14" t="s">
        <v>151</v>
      </c>
      <c r="F60" s="14" t="s">
        <v>152</v>
      </c>
      <c r="G60" s="14" t="s">
        <v>153</v>
      </c>
      <c r="K60" s="14" t="s">
        <v>81</v>
      </c>
      <c r="L60" s="14" t="s">
        <v>83</v>
      </c>
      <c r="M60" s="14">
        <v>1</v>
      </c>
      <c r="N60" s="14">
        <v>0</v>
      </c>
      <c r="O60" s="14">
        <v>1</v>
      </c>
      <c r="P60" s="14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BR1 (R4)</vt:lpstr>
      <vt:lpstr>TR_B1 (R5)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2021-12-07T13:56:33Z</dcterms:created>
  <dcterms:modified xsi:type="dcterms:W3CDTF">2021-12-10T09:23:06Z</dcterms:modified>
  <cp:category/>
</cp:coreProperties>
</file>