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franzsteiner\"/>
    </mc:Choice>
  </mc:AlternateContent>
  <xr:revisionPtr revIDLastSave="0" documentId="8_{C617636B-4771-4723-9CDB-DC7FB1EDC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ok Report 1 (R4)" sheetId="1" r:id="rId1"/>
    <sheet name="Book Report 2 (R4)" sheetId="2" r:id="rId2"/>
    <sheet name="Journal Report 1 (R4)" sheetId="3" r:id="rId3"/>
    <sheet name="Journal Report 5 (R4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S9" i="1"/>
  <c r="R9" i="1"/>
  <c r="Q9" i="1"/>
  <c r="P9" i="1"/>
  <c r="O9" i="1"/>
  <c r="N9" i="1"/>
  <c r="M9" i="1"/>
  <c r="L9" i="1"/>
  <c r="K9" i="1"/>
  <c r="J9" i="1"/>
  <c r="H9" i="1" s="1"/>
  <c r="I9" i="1"/>
</calcChain>
</file>

<file path=xl/sharedStrings.xml><?xml version="1.0" encoding="utf-8"?>
<sst xmlns="http://schemas.openxmlformats.org/spreadsheetml/2006/main" count="381" uniqueCount="136">
  <si>
    <t>Book Report 1 (R4)</t>
  </si>
  <si>
    <t>Number of Successful Title Requests by Month and Title</t>
  </si>
  <si>
    <t>Universitätsbibliothek Regensburg</t>
  </si>
  <si>
    <t>Pubengine</t>
  </si>
  <si>
    <t>Period covered by Report:</t>
  </si>
  <si>
    <t>2021-01-01 to 2021-12-31</t>
  </si>
  <si>
    <t>Date run:</t>
  </si>
  <si>
    <t>Publisher</t>
  </si>
  <si>
    <t>Platform</t>
  </si>
  <si>
    <t>Book DOI</t>
  </si>
  <si>
    <t>Proprietary
Identifier</t>
  </si>
  <si>
    <t>ISBN</t>
  </si>
  <si>
    <t>ISSN</t>
  </si>
  <si>
    <t>Reporting
Period
Total</t>
  </si>
  <si>
    <t>Total for all titles</t>
  </si>
  <si>
    <t>Die Lehren des Luftkriegs</t>
  </si>
  <si>
    <t>Franz Steiner Verlag</t>
  </si>
  <si>
    <t>eLibrary</t>
  </si>
  <si>
    <t xml:space="preserve"> </t>
  </si>
  <si>
    <t>Die griechische Polis</t>
  </si>
  <si>
    <t>Plenarvorträge der Jungen Akademie | Mainz 2018-2020</t>
  </si>
  <si>
    <t>Die Theorie der Seuche</t>
  </si>
  <si>
    <t>Germanistische Dialektlexikographie zu Beginn des 21. Jahrhunderts</t>
  </si>
  <si>
    <t>Ideale und Interessen</t>
  </si>
  <si>
    <t>Internetgeographien</t>
  </si>
  <si>
    <t>Amerikanismus</t>
  </si>
  <si>
    <t>Selling Weimar</t>
  </si>
  <si>
    <t>Book Report 2 (R4)</t>
  </si>
  <si>
    <t>Number of Successful Section Requests by Month and Title</t>
  </si>
  <si>
    <t>Recht und Frieden – Wozu Recht?</t>
  </si>
  <si>
    <t>Unsicherheiten des Rechts. Von den sicherheitspolitischen Herausforderungen für die freiheitliche Gesellschaft bis zu den Fehlern und Irrtümern in Recht und Rechtswissenschaft</t>
  </si>
  <si>
    <t>Alexy's Theory of Law</t>
  </si>
  <si>
    <t>Nordamerika aus süddeutscher Perspektive</t>
  </si>
  <si>
    <t>Journal Report 1 (R4)</t>
  </si>
  <si>
    <t>Number of Successful Full-Text Article Requests by Month and Journal</t>
  </si>
  <si>
    <t>5cb0587c08a1d07155460fa2</t>
  </si>
  <si>
    <t>2022-03-28</t>
  </si>
  <si>
    <t>Journal</t>
  </si>
  <si>
    <t>Plattform</t>
  </si>
  <si>
    <t>Journal DOI</t>
  </si>
  <si>
    <t>Proprietery Identifier</t>
  </si>
  <si>
    <t>Print ISSN</t>
  </si>
  <si>
    <t>Online ISSN</t>
  </si>
  <si>
    <t>Reporting Period Total</t>
  </si>
  <si>
    <t>Reporting Period HTML</t>
  </si>
  <si>
    <t>Reporting Period ePub</t>
  </si>
  <si>
    <t>Reporting Period Mobi</t>
  </si>
  <si>
    <t>Reporting Period PDF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</si>
  <si>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</si>
  <si>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</si>
  <si>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</si>
  <si>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</si>
  <si>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</si>
  <si>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</si>
  <si>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</si>
  <si>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</si>
  <si>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</si>
  <si>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</si>
  <si>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</si>
  <si>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</si>
  <si>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Total for all journals</t>
  </si>
  <si>
    <t>Archiv für Musikwissenschaft</t>
  </si>
  <si>
    <t>AfMw</t>
  </si>
  <si>
    <t>0003-9292</t>
  </si>
  <si>
    <t>2366-2794</t>
  </si>
  <si>
    <t>Archiv für Rechts- und Sozialphilosophie</t>
  </si>
  <si>
    <t>ARSP</t>
  </si>
  <si>
    <t>0001-2343</t>
  </si>
  <si>
    <t>2363-5614</t>
  </si>
  <si>
    <t>Berichte. Geographie und Landeskunde</t>
  </si>
  <si>
    <t>bgl</t>
  </si>
  <si>
    <t>2196-6184</t>
  </si>
  <si>
    <t>2748-0240</t>
  </si>
  <si>
    <t>Geographische Zeitschrift</t>
  </si>
  <si>
    <t>GZ</t>
  </si>
  <si>
    <t>0016-7479</t>
  </si>
  <si>
    <t>2365-3124</t>
  </si>
  <si>
    <t>Hermes</t>
  </si>
  <si>
    <t>0018-0777</t>
  </si>
  <si>
    <t>2365-3116</t>
  </si>
  <si>
    <t>Historia</t>
  </si>
  <si>
    <t>0018-2311</t>
  </si>
  <si>
    <t>2365-3108</t>
  </si>
  <si>
    <t>Informationen zur Raumentwicklung</t>
  </si>
  <si>
    <t>izr</t>
  </si>
  <si>
    <t>0303-2493</t>
  </si>
  <si>
    <t>2698-8410</t>
  </si>
  <si>
    <t>Jahrbücher für Geschichte Osteuropas</t>
  </si>
  <si>
    <t>JGO</t>
  </si>
  <si>
    <t>0021-4019</t>
  </si>
  <si>
    <t>2366-2891</t>
  </si>
  <si>
    <t>Medizinhistorisches Journal</t>
  </si>
  <si>
    <t>MedHist</t>
  </si>
  <si>
    <t>0025-8431</t>
  </si>
  <si>
    <t>1611-4477</t>
  </si>
  <si>
    <t>Sprache im Beruf</t>
  </si>
  <si>
    <t>sprib</t>
  </si>
  <si>
    <t>2569-1112</t>
  </si>
  <si>
    <t>2625-4360</t>
  </si>
  <si>
    <t>Studia Leibnitiana</t>
  </si>
  <si>
    <t>StL</t>
  </si>
  <si>
    <t>0039-3185</t>
  </si>
  <si>
    <t>2366-228X</t>
  </si>
  <si>
    <t>Sudhoffs Archiv</t>
  </si>
  <si>
    <t>Sudhoff</t>
  </si>
  <si>
    <t>0039-4564</t>
  </si>
  <si>
    <t>2366-2352</t>
  </si>
  <si>
    <t>Vierteljahrschrift für Sozial- und Wirtschaftsgeschichte</t>
  </si>
  <si>
    <t>VSWG</t>
  </si>
  <si>
    <t>0340-8728</t>
  </si>
  <si>
    <t>2365-2136</t>
  </si>
  <si>
    <t>Zeitschrift für Berufs- und Wirtschaftspädagogik</t>
  </si>
  <si>
    <t>zbw</t>
  </si>
  <si>
    <t>0172-2875</t>
  </si>
  <si>
    <t>2366-2433</t>
  </si>
  <si>
    <t>Zeitschrift für Dialektologie und Linguistik</t>
  </si>
  <si>
    <t>ZDL</t>
  </si>
  <si>
    <t>0044-1449</t>
  </si>
  <si>
    <t>2366-2395</t>
  </si>
  <si>
    <t>Zeitschrift für deutsches Altertum und deutsche Literatur</t>
  </si>
  <si>
    <t>zfda</t>
  </si>
  <si>
    <t>0044-2518</t>
  </si>
  <si>
    <t>2749-9200</t>
  </si>
  <si>
    <t>Zeitschrift für französische Sprache und Literatur</t>
  </si>
  <si>
    <t>ZfSL</t>
  </si>
  <si>
    <t>0044-2747</t>
  </si>
  <si>
    <t>2366-2425</t>
  </si>
  <si>
    <t>Journal Report 5 (R4)</t>
  </si>
  <si>
    <t>Number of Successful Full-Text Article Requests by Year-of-Publication (YOP) and Journal</t>
  </si>
  <si>
    <t>Proprietary Identifier</t>
  </si>
  <si>
    <t>Articles in Press</t>
  </si>
  <si>
    <t>YOP 2022</t>
  </si>
  <si>
    <t>YOP 2021</t>
  </si>
  <si>
    <t>YOP 2020</t>
  </si>
  <si>
    <t>YOP PRE 2020</t>
  </si>
  <si>
    <t>YOP PRE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</si>
</sst>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\-#\-###\-#####\-#"/>
    <numFmt numFmtId="166" formatCode="mmm\-yyyy"/>
  </numFmts>
  <fonts count="4" x14ac:knownFonts="1">
    <font>
      <sz val="11"/>
      <color rgb="FF000000"/>
      <name val="Arial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ABF8F"/>
        <bgColor rgb="FFFABF8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1" fillId="0" borderId="1" xfId="0" applyFont="1" applyBorder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165" fontId="3" fillId="0" borderId="0" xfId="1" applyNumberFormat="1"/>
    <xf numFmtId="0" fontId="2" fillId="2" borderId="1" xfId="1" applyFont="1" applyFill="1" applyBorder="1"/>
    <xf numFmtId="0" fontId="2" fillId="2" borderId="1" xfId="1" applyFont="1" applyFill="1" applyBorder="1" applyAlignment="1">
      <alignment wrapText="1"/>
    </xf>
    <xf numFmtId="166" fontId="2" fillId="2" borderId="1" xfId="1" applyNumberFormat="1" applyFont="1" applyFill="1" applyBorder="1" applyAlignment="1">
      <alignment horizontal="right"/>
    </xf>
    <xf numFmtId="0" fontId="2" fillId="4" borderId="1" xfId="1" applyFont="1" applyFill="1" applyBorder="1"/>
    <xf numFmtId="0" fontId="1" fillId="0" borderId="1" xfId="1" applyFont="1" applyBorder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2" fillId="3" borderId="1" xfId="1" applyFont="1" applyFill="1" applyBorder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  <xf numFmtId="164" fontId="1" fillId="0" borderId="1" xfId="1" applyNumberFormat="1" applyFont="1" applyBorder="1" applyAlignment="1">
      <alignment horizontal="lef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2" fillId="3" borderId="1" xfId="1" applyFont="1" applyFill="1" applyBorder="1"/>
  </cellXfs>
  <cellStyles count="2">
    <cellStyle name="Standard" xfId="0" builtinId="0"/>
    <cellStyle name="Standard 2" xfId="1" xr:uid="{6E20CD16-DFA4-4D04-B052-42F4624251B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selection activeCell="A27" sqref="A27"/>
    </sheetView>
  </sheetViews>
  <sheetFormatPr baseColWidth="10" defaultColWidth="9" defaultRowHeight="14.25" x14ac:dyDescent="0.2"/>
  <cols>
    <col min="1" max="1" width="84" bestFit="1" customWidth="1"/>
    <col min="2" max="2" width="26.2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19" width="11.125" bestFit="1" customWidth="1"/>
  </cols>
  <sheetData>
    <row r="1" spans="1:19" ht="15.75" x14ac:dyDescent="0.25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75" x14ac:dyDescent="0.25">
      <c r="A2" s="1" t="s">
        <v>2</v>
      </c>
    </row>
    <row r="3" spans="1:19" ht="15.75" x14ac:dyDescent="0.25">
      <c r="A3" s="1" t="s">
        <v>3</v>
      </c>
    </row>
    <row r="4" spans="1:19" ht="15.75" x14ac:dyDescent="0.25">
      <c r="A4" s="1" t="s">
        <v>4</v>
      </c>
    </row>
    <row r="5" spans="1:19" ht="15.75" x14ac:dyDescent="0.25">
      <c r="A5" s="2" t="s">
        <v>5</v>
      </c>
    </row>
    <row r="6" spans="1:19" ht="15.75" x14ac:dyDescent="0.25">
      <c r="A6" s="1" t="s">
        <v>6</v>
      </c>
    </row>
    <row r="7" spans="1:19" ht="15.75" x14ac:dyDescent="0.25">
      <c r="A7" s="3">
        <v>44648.603483796003</v>
      </c>
    </row>
    <row r="8" spans="1:19" ht="45" x14ac:dyDescent="0.25">
      <c r="A8" s="5"/>
      <c r="B8" s="5" t="s">
        <v>7</v>
      </c>
      <c r="C8" s="5" t="s">
        <v>8</v>
      </c>
      <c r="D8" s="5" t="s">
        <v>9</v>
      </c>
      <c r="E8" s="6" t="s">
        <v>10</v>
      </c>
      <c r="F8" s="5" t="s">
        <v>11</v>
      </c>
      <c r="G8" s="5" t="s">
        <v>12</v>
      </c>
      <c r="H8" s="6" t="s">
        <v>13</v>
      </c>
      <c r="I8" s="7">
        <v>44197.958333333001</v>
      </c>
      <c r="J8" s="7">
        <v>44228.958333333001</v>
      </c>
      <c r="K8" s="7">
        <v>44256.958333333001</v>
      </c>
      <c r="L8" s="7">
        <v>44287.916666666999</v>
      </c>
      <c r="M8" s="7">
        <v>44317.916666666999</v>
      </c>
      <c r="N8" s="7">
        <v>44348.916666666999</v>
      </c>
      <c r="O8" s="7">
        <v>44378.916666666999</v>
      </c>
      <c r="P8" s="7">
        <v>44409.916666666999</v>
      </c>
      <c r="Q8" s="7">
        <v>44440.916666666999</v>
      </c>
      <c r="R8" s="7">
        <v>44501.958333333001</v>
      </c>
      <c r="S8" s="7">
        <v>44531.958333333001</v>
      </c>
    </row>
    <row r="9" spans="1:19" ht="15" x14ac:dyDescent="0.25">
      <c r="A9" s="8" t="s">
        <v>14</v>
      </c>
      <c r="B9" s="8"/>
      <c r="C9" s="8"/>
      <c r="D9" s="8"/>
      <c r="E9" s="8"/>
      <c r="F9" s="8"/>
      <c r="G9" s="8"/>
      <c r="H9" s="8">
        <f t="shared" ref="H9:H18" si="0">SUM(I9:S9)</f>
        <v>28</v>
      </c>
      <c r="I9" s="8">
        <f t="shared" ref="I9:S9" si="1">SUM(I10:I18)</f>
        <v>2</v>
      </c>
      <c r="J9" s="8">
        <f t="shared" si="1"/>
        <v>5</v>
      </c>
      <c r="K9" s="8">
        <f t="shared" si="1"/>
        <v>6</v>
      </c>
      <c r="L9" s="8">
        <f t="shared" si="1"/>
        <v>3</v>
      </c>
      <c r="M9" s="8">
        <f t="shared" si="1"/>
        <v>1</v>
      </c>
      <c r="N9" s="8">
        <f t="shared" si="1"/>
        <v>2</v>
      </c>
      <c r="O9" s="8">
        <f t="shared" si="1"/>
        <v>1</v>
      </c>
      <c r="P9" s="8">
        <f t="shared" si="1"/>
        <v>1</v>
      </c>
      <c r="Q9" s="8">
        <f t="shared" si="1"/>
        <v>1</v>
      </c>
      <c r="R9" s="8">
        <f t="shared" si="1"/>
        <v>4</v>
      </c>
      <c r="S9" s="8">
        <f t="shared" si="1"/>
        <v>2</v>
      </c>
    </row>
    <row r="10" spans="1:19" x14ac:dyDescent="0.2">
      <c r="A10" t="s">
        <v>15</v>
      </c>
      <c r="B10" t="s">
        <v>16</v>
      </c>
      <c r="C10" t="s">
        <v>17</v>
      </c>
      <c r="F10" s="4">
        <v>9783515126601</v>
      </c>
      <c r="G10" t="s">
        <v>18</v>
      </c>
      <c r="H10">
        <f t="shared" si="0"/>
        <v>1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">
      <c r="A11" t="s">
        <v>19</v>
      </c>
      <c r="B11" t="s">
        <v>16</v>
      </c>
      <c r="C11" t="s">
        <v>17</v>
      </c>
      <c r="F11" s="4">
        <v>9783515115629</v>
      </c>
      <c r="G11" t="s">
        <v>18</v>
      </c>
      <c r="H11">
        <f t="shared" si="0"/>
        <v>19</v>
      </c>
      <c r="I11">
        <v>2</v>
      </c>
      <c r="J11">
        <v>4</v>
      </c>
      <c r="K11">
        <v>5</v>
      </c>
      <c r="L11">
        <v>2</v>
      </c>
      <c r="M11">
        <v>0</v>
      </c>
      <c r="N11">
        <v>1</v>
      </c>
      <c r="O11">
        <v>1</v>
      </c>
      <c r="P11">
        <v>1</v>
      </c>
      <c r="Q11">
        <v>0</v>
      </c>
      <c r="R11">
        <v>3</v>
      </c>
      <c r="S11">
        <v>0</v>
      </c>
    </row>
    <row r="12" spans="1:19" x14ac:dyDescent="0.2">
      <c r="A12" t="s">
        <v>20</v>
      </c>
      <c r="B12" t="s">
        <v>16</v>
      </c>
      <c r="C12" t="s">
        <v>17</v>
      </c>
      <c r="F12" s="4">
        <v>9783515129947</v>
      </c>
      <c r="G12" t="s">
        <v>18</v>
      </c>
      <c r="H12">
        <f t="shared" si="0"/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">
      <c r="A13" t="s">
        <v>21</v>
      </c>
      <c r="B13" t="s">
        <v>16</v>
      </c>
      <c r="C13" t="s">
        <v>17</v>
      </c>
      <c r="F13" s="4">
        <v>9783515129756</v>
      </c>
      <c r="G13" t="s">
        <v>18</v>
      </c>
      <c r="H13">
        <f t="shared" si="0"/>
        <v>2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</v>
      </c>
      <c r="S13">
        <v>1</v>
      </c>
    </row>
    <row r="14" spans="1:19" x14ac:dyDescent="0.2">
      <c r="A14" t="s">
        <v>22</v>
      </c>
      <c r="B14" t="s">
        <v>16</v>
      </c>
      <c r="C14" t="s">
        <v>17</v>
      </c>
      <c r="F14" s="4">
        <v>9783515129206</v>
      </c>
      <c r="G14" t="s">
        <v>18</v>
      </c>
      <c r="H14">
        <f t="shared" si="0"/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</row>
    <row r="15" spans="1:19" x14ac:dyDescent="0.2">
      <c r="A15" t="s">
        <v>23</v>
      </c>
      <c r="B15" t="s">
        <v>16</v>
      </c>
      <c r="C15" t="s">
        <v>17</v>
      </c>
      <c r="F15" s="4">
        <v>9783515128834</v>
      </c>
      <c r="G15" t="s">
        <v>18</v>
      </c>
      <c r="H15">
        <f t="shared" si="0"/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</row>
    <row r="16" spans="1:19" x14ac:dyDescent="0.2">
      <c r="A16" t="s">
        <v>24</v>
      </c>
      <c r="B16" t="s">
        <v>16</v>
      </c>
      <c r="C16" t="s">
        <v>17</v>
      </c>
      <c r="F16" s="4">
        <v>9783515120326</v>
      </c>
      <c r="G16" t="s">
        <v>18</v>
      </c>
      <c r="H16">
        <f t="shared" si="0"/>
        <v>1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">
      <c r="A17" t="s">
        <v>25</v>
      </c>
      <c r="B17" t="s">
        <v>16</v>
      </c>
      <c r="C17" t="s">
        <v>17</v>
      </c>
      <c r="F17" s="4">
        <v>9783515105842</v>
      </c>
      <c r="G17" t="s">
        <v>18</v>
      </c>
      <c r="H17">
        <f t="shared" si="0"/>
        <v>1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">
      <c r="A18" t="s">
        <v>26</v>
      </c>
      <c r="B18" t="s">
        <v>16</v>
      </c>
      <c r="C18" t="s">
        <v>17</v>
      </c>
      <c r="F18" s="4">
        <v>9783515128513</v>
      </c>
      <c r="G18" t="s">
        <v>18</v>
      </c>
      <c r="H18">
        <f t="shared" si="0"/>
        <v>1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81AE-DE59-414F-B5F6-B27A49B1D459}">
  <dimension ref="A1:S22"/>
  <sheetViews>
    <sheetView workbookViewId="0"/>
  </sheetViews>
  <sheetFormatPr baseColWidth="10" defaultRowHeight="14.25" x14ac:dyDescent="0.2"/>
  <cols>
    <col min="1" max="1" width="148.375" bestFit="1" customWidth="1"/>
    <col min="6" max="6" width="16.5" bestFit="1" customWidth="1"/>
  </cols>
  <sheetData>
    <row r="1" spans="1:19" ht="15.75" x14ac:dyDescent="0.25">
      <c r="A1" s="11" t="s">
        <v>27</v>
      </c>
      <c r="B1" s="19" t="s">
        <v>28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x14ac:dyDescent="0.25">
      <c r="A2" s="11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5.75" x14ac:dyDescent="0.25">
      <c r="A3" s="11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5.75" x14ac:dyDescent="0.25">
      <c r="A4" s="11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5.75" x14ac:dyDescent="0.25">
      <c r="A5" s="12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.75" x14ac:dyDescent="0.25">
      <c r="A6" s="11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5.75" x14ac:dyDescent="0.25">
      <c r="A7" s="13">
        <v>44648.604305556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5" x14ac:dyDescent="0.25">
      <c r="A8" s="15"/>
      <c r="B8" s="15" t="s">
        <v>7</v>
      </c>
      <c r="C8" s="15" t="s">
        <v>8</v>
      </c>
      <c r="D8" s="15" t="s">
        <v>9</v>
      </c>
      <c r="E8" s="16" t="s">
        <v>10</v>
      </c>
      <c r="F8" s="15" t="s">
        <v>11</v>
      </c>
      <c r="G8" s="15" t="s">
        <v>12</v>
      </c>
      <c r="H8" s="16" t="s">
        <v>13</v>
      </c>
      <c r="I8" s="17">
        <v>44197.958333333001</v>
      </c>
      <c r="J8" s="17">
        <v>44228.958333333001</v>
      </c>
      <c r="K8" s="17">
        <v>44256.958333333001</v>
      </c>
      <c r="L8" s="17">
        <v>44287.916666666999</v>
      </c>
      <c r="M8" s="17">
        <v>44317.916666666999</v>
      </c>
      <c r="N8" s="17">
        <v>44348.916666666999</v>
      </c>
      <c r="O8" s="17">
        <v>44378.916666666999</v>
      </c>
      <c r="P8" s="17">
        <v>44409.916666666999</v>
      </c>
      <c r="Q8" s="17">
        <v>44440.916666666999</v>
      </c>
      <c r="R8" s="17">
        <v>44501.958333333001</v>
      </c>
      <c r="S8" s="17">
        <v>44531.958333333001</v>
      </c>
    </row>
    <row r="9" spans="1:19" ht="15" x14ac:dyDescent="0.25">
      <c r="A9" s="18" t="s">
        <v>14</v>
      </c>
      <c r="B9" s="18"/>
      <c r="C9" s="18"/>
      <c r="D9" s="18"/>
      <c r="E9" s="18"/>
      <c r="F9" s="18"/>
      <c r="G9" s="18"/>
      <c r="H9" s="18">
        <v>1438</v>
      </c>
      <c r="I9" s="18">
        <v>114</v>
      </c>
      <c r="J9" s="18">
        <v>293</v>
      </c>
      <c r="K9" s="18">
        <v>303</v>
      </c>
      <c r="L9" s="18">
        <v>159</v>
      </c>
      <c r="M9" s="18">
        <v>15</v>
      </c>
      <c r="N9" s="18">
        <v>64</v>
      </c>
      <c r="O9" s="18">
        <v>56</v>
      </c>
      <c r="P9" s="18">
        <v>56</v>
      </c>
      <c r="Q9" s="18">
        <v>24</v>
      </c>
      <c r="R9" s="18">
        <v>253</v>
      </c>
      <c r="S9" s="18">
        <v>101</v>
      </c>
    </row>
    <row r="10" spans="1:19" x14ac:dyDescent="0.2">
      <c r="A10" s="10" t="s">
        <v>24</v>
      </c>
      <c r="B10" s="10" t="s">
        <v>16</v>
      </c>
      <c r="C10" s="10" t="s">
        <v>17</v>
      </c>
      <c r="D10" s="10"/>
      <c r="E10" s="10"/>
      <c r="F10" s="14">
        <v>9783515120326</v>
      </c>
      <c r="G10" s="10" t="s">
        <v>18</v>
      </c>
      <c r="H10" s="10">
        <v>15</v>
      </c>
      <c r="I10" s="10">
        <v>0</v>
      </c>
      <c r="J10" s="10">
        <v>0</v>
      </c>
      <c r="K10" s="10">
        <v>0</v>
      </c>
      <c r="L10" s="10">
        <v>0</v>
      </c>
      <c r="M10" s="10">
        <v>15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">
      <c r="A11" s="10" t="s">
        <v>26</v>
      </c>
      <c r="B11" s="10" t="s">
        <v>16</v>
      </c>
      <c r="C11" s="10" t="s">
        <v>17</v>
      </c>
      <c r="D11" s="10"/>
      <c r="E11" s="10"/>
      <c r="F11" s="14">
        <v>9783515128513</v>
      </c>
      <c r="G11" s="10" t="s">
        <v>18</v>
      </c>
      <c r="H11" s="10">
        <v>22</v>
      </c>
      <c r="I11" s="10">
        <v>0</v>
      </c>
      <c r="J11" s="10">
        <v>0</v>
      </c>
      <c r="K11" s="10">
        <v>22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">
      <c r="A12" s="10" t="s">
        <v>19</v>
      </c>
      <c r="B12" s="10" t="s">
        <v>16</v>
      </c>
      <c r="C12" s="10" t="s">
        <v>17</v>
      </c>
      <c r="D12" s="10"/>
      <c r="E12" s="10"/>
      <c r="F12" s="14">
        <v>9783515115629</v>
      </c>
      <c r="G12" s="10" t="s">
        <v>18</v>
      </c>
      <c r="H12" s="10">
        <v>1066</v>
      </c>
      <c r="I12" s="10">
        <v>114</v>
      </c>
      <c r="J12" s="10">
        <v>224</v>
      </c>
      <c r="K12" s="10">
        <v>280</v>
      </c>
      <c r="L12" s="10">
        <v>112</v>
      </c>
      <c r="M12" s="10">
        <v>0</v>
      </c>
      <c r="N12" s="10">
        <v>56</v>
      </c>
      <c r="O12" s="10">
        <v>56</v>
      </c>
      <c r="P12" s="10">
        <v>56</v>
      </c>
      <c r="Q12" s="10">
        <v>0</v>
      </c>
      <c r="R12" s="10">
        <v>168</v>
      </c>
      <c r="S12" s="10">
        <v>0</v>
      </c>
    </row>
    <row r="13" spans="1:19" x14ac:dyDescent="0.2">
      <c r="A13" s="10" t="s">
        <v>29</v>
      </c>
      <c r="B13" s="10" t="s">
        <v>16</v>
      </c>
      <c r="C13" s="10" t="s">
        <v>17</v>
      </c>
      <c r="D13" s="10"/>
      <c r="E13" s="10"/>
      <c r="F13" s="14">
        <v>9783515108171</v>
      </c>
      <c r="G13" s="10" t="s">
        <v>18</v>
      </c>
      <c r="H13" s="10">
        <v>1</v>
      </c>
      <c r="I13" s="10">
        <v>0</v>
      </c>
      <c r="J13" s="10">
        <v>0</v>
      </c>
      <c r="K13" s="10">
        <v>1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">
      <c r="A14" s="10" t="s">
        <v>30</v>
      </c>
      <c r="B14" s="10" t="s">
        <v>16</v>
      </c>
      <c r="C14" s="10" t="s">
        <v>17</v>
      </c>
      <c r="D14" s="10"/>
      <c r="E14" s="10"/>
      <c r="F14" s="14">
        <v>9783515125673</v>
      </c>
      <c r="G14" s="10" t="s">
        <v>18</v>
      </c>
      <c r="H14" s="10">
        <v>1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1:19" x14ac:dyDescent="0.2">
      <c r="A15" s="10" t="s">
        <v>25</v>
      </c>
      <c r="B15" s="10" t="s">
        <v>16</v>
      </c>
      <c r="C15" s="10" t="s">
        <v>17</v>
      </c>
      <c r="D15" s="10"/>
      <c r="E15" s="10"/>
      <c r="F15" s="14">
        <v>9783515105842</v>
      </c>
      <c r="G15" s="10" t="s">
        <v>18</v>
      </c>
      <c r="H15" s="10">
        <v>68</v>
      </c>
      <c r="I15" s="10">
        <v>0</v>
      </c>
      <c r="J15" s="10">
        <v>68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</row>
    <row r="16" spans="1:19" x14ac:dyDescent="0.2">
      <c r="A16" s="10" t="s">
        <v>22</v>
      </c>
      <c r="B16" s="10" t="s">
        <v>16</v>
      </c>
      <c r="C16" s="10" t="s">
        <v>17</v>
      </c>
      <c r="D16" s="10"/>
      <c r="E16" s="10"/>
      <c r="F16" s="14">
        <v>9783515129206</v>
      </c>
      <c r="G16" s="10" t="s">
        <v>18</v>
      </c>
      <c r="H16" s="10">
        <v>16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16</v>
      </c>
    </row>
    <row r="17" spans="1:19" x14ac:dyDescent="0.2">
      <c r="A17" s="10" t="s">
        <v>21</v>
      </c>
      <c r="B17" s="10" t="s">
        <v>16</v>
      </c>
      <c r="C17" s="10" t="s">
        <v>17</v>
      </c>
      <c r="D17" s="10"/>
      <c r="E17" s="10"/>
      <c r="F17" s="14">
        <v>9783515129756</v>
      </c>
      <c r="G17" s="10" t="s">
        <v>18</v>
      </c>
      <c r="H17" s="10">
        <v>170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85</v>
      </c>
      <c r="S17" s="10">
        <v>85</v>
      </c>
    </row>
    <row r="18" spans="1:19" x14ac:dyDescent="0.2">
      <c r="A18" s="10" t="s">
        <v>20</v>
      </c>
      <c r="B18" s="10" t="s">
        <v>16</v>
      </c>
      <c r="C18" s="10" t="s">
        <v>17</v>
      </c>
      <c r="D18" s="10"/>
      <c r="E18" s="10"/>
      <c r="F18" s="14">
        <v>9783515129947</v>
      </c>
      <c r="G18" s="10" t="s">
        <v>18</v>
      </c>
      <c r="H18" s="10">
        <v>8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x14ac:dyDescent="0.2">
      <c r="A19" s="10" t="s">
        <v>15</v>
      </c>
      <c r="B19" s="10" t="s">
        <v>16</v>
      </c>
      <c r="C19" s="10" t="s">
        <v>17</v>
      </c>
      <c r="D19" s="10"/>
      <c r="E19" s="10"/>
      <c r="F19" s="14">
        <v>9783515126601</v>
      </c>
      <c r="G19" s="10" t="s">
        <v>18</v>
      </c>
      <c r="H19" s="10">
        <v>43</v>
      </c>
      <c r="I19" s="10">
        <v>0</v>
      </c>
      <c r="J19" s="10">
        <v>0</v>
      </c>
      <c r="K19" s="10">
        <v>0</v>
      </c>
      <c r="L19" s="10">
        <v>43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1:19" x14ac:dyDescent="0.2">
      <c r="A20" s="10" t="s">
        <v>31</v>
      </c>
      <c r="B20" s="10" t="s">
        <v>16</v>
      </c>
      <c r="C20" s="10" t="s">
        <v>17</v>
      </c>
      <c r="D20" s="10"/>
      <c r="E20" s="10"/>
      <c r="F20" s="14">
        <v>9783515110938</v>
      </c>
      <c r="G20" s="10" t="s">
        <v>18</v>
      </c>
      <c r="H20" s="10">
        <v>4</v>
      </c>
      <c r="I20" s="10">
        <v>0</v>
      </c>
      <c r="J20" s="10">
        <v>0</v>
      </c>
      <c r="K20" s="10">
        <v>0</v>
      </c>
      <c r="L20" s="10">
        <v>4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x14ac:dyDescent="0.2">
      <c r="A21" s="10" t="s">
        <v>23</v>
      </c>
      <c r="B21" s="10" t="s">
        <v>16</v>
      </c>
      <c r="C21" s="10" t="s">
        <v>17</v>
      </c>
      <c r="D21" s="10"/>
      <c r="E21" s="10"/>
      <c r="F21" s="14">
        <v>9783515128834</v>
      </c>
      <c r="G21" s="10" t="s">
        <v>18</v>
      </c>
      <c r="H21" s="10">
        <v>17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17</v>
      </c>
      <c r="R21" s="10">
        <v>0</v>
      </c>
      <c r="S21" s="10">
        <v>0</v>
      </c>
    </row>
    <row r="22" spans="1:19" x14ac:dyDescent="0.2">
      <c r="A22" s="10" t="s">
        <v>32</v>
      </c>
      <c r="B22" s="10" t="s">
        <v>16</v>
      </c>
      <c r="C22" s="10" t="s">
        <v>17</v>
      </c>
      <c r="D22" s="10"/>
      <c r="E22" s="10"/>
      <c r="F22" s="14">
        <v>9783515105286</v>
      </c>
      <c r="G22" s="10" t="s">
        <v>18</v>
      </c>
      <c r="H22" s="10">
        <v>7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7</v>
      </c>
      <c r="R22" s="10">
        <v>0</v>
      </c>
      <c r="S22" s="10">
        <v>0</v>
      </c>
    </row>
  </sheetData>
  <mergeCells count="1">
    <mergeCell ref="B1:S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844A-4F15-4F2C-9E1D-E2F99F560D15}">
  <dimension ref="A1:X26"/>
  <sheetViews>
    <sheetView workbookViewId="0">
      <selection activeCell="C36" sqref="C36"/>
    </sheetView>
  </sheetViews>
  <sheetFormatPr baseColWidth="10" defaultRowHeight="14.25" x14ac:dyDescent="0.2"/>
  <cols>
    <col min="1" max="1" width="47.125" bestFit="1" customWidth="1"/>
  </cols>
  <sheetData>
    <row r="1" spans="1:24" ht="15.75" x14ac:dyDescent="0.25">
      <c r="A1" s="21" t="s">
        <v>33</v>
      </c>
      <c r="B1" s="19" t="s">
        <v>34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75" x14ac:dyDescent="0.25">
      <c r="A2" s="21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x14ac:dyDescent="0.25">
      <c r="A3" s="22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5.75" x14ac:dyDescent="0.25">
      <c r="A4" s="21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5.75" x14ac:dyDescent="0.25">
      <c r="A5" s="23" t="s">
        <v>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5.75" x14ac:dyDescent="0.25">
      <c r="A6" s="21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5.75" x14ac:dyDescent="0.25">
      <c r="A7" s="24" t="s">
        <v>36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" x14ac:dyDescent="0.25">
      <c r="A8" s="25" t="s">
        <v>37</v>
      </c>
      <c r="B8" s="25" t="s">
        <v>7</v>
      </c>
      <c r="C8" s="25" t="s">
        <v>38</v>
      </c>
      <c r="D8" s="25" t="s">
        <v>39</v>
      </c>
      <c r="E8" s="25" t="s">
        <v>40</v>
      </c>
      <c r="F8" s="25" t="s">
        <v>41</v>
      </c>
      <c r="G8" s="25" t="s">
        <v>42</v>
      </c>
      <c r="H8" s="25" t="s">
        <v>43</v>
      </c>
      <c r="I8" s="25" t="s">
        <v>44</v>
      </c>
      <c r="J8" s="25" t="s">
        <v>45</v>
      </c>
      <c r="K8" s="25" t="s">
        <v>46</v>
      </c>
      <c r="L8" s="25" t="s">
        <v>47</v>
      </c>
      <c r="M8" s="26" t="s">
        <v>48</v>
      </c>
      <c r="N8" s="26" t="s">
        <v>49</v>
      </c>
      <c r="O8" s="26" t="s">
        <v>50</v>
      </c>
      <c r="P8" s="26" t="s">
        <v>51</v>
      </c>
      <c r="Q8" s="26" t="s">
        <v>52</v>
      </c>
      <c r="R8" s="26" t="s">
        <v>53</v>
      </c>
      <c r="S8" s="26" t="s">
        <v>54</v>
      </c>
      <c r="T8" s="26" t="s">
        <v>55</v>
      </c>
      <c r="U8" s="26" t="s">
        <v>56</v>
      </c>
      <c r="V8" s="26" t="s">
        <v>57</v>
      </c>
      <c r="W8" s="26" t="s">
        <v>58</v>
      </c>
      <c r="X8" s="26" t="s">
        <v>59</v>
      </c>
    </row>
    <row r="9" spans="1:24" ht="15" x14ac:dyDescent="0.25">
      <c r="A9" s="27" t="s">
        <v>60</v>
      </c>
      <c r="B9" s="27" t="s">
        <v>16</v>
      </c>
      <c r="C9" s="27" t="s">
        <v>17</v>
      </c>
      <c r="D9" s="27"/>
      <c r="E9" s="27"/>
      <c r="F9" s="27"/>
      <c r="G9" s="27"/>
      <c r="H9" s="27">
        <v>154</v>
      </c>
      <c r="I9" s="27">
        <v>0</v>
      </c>
      <c r="J9" s="27">
        <v>0</v>
      </c>
      <c r="K9" s="27">
        <v>0</v>
      </c>
      <c r="L9" s="27">
        <v>154</v>
      </c>
      <c r="M9" s="27">
        <v>5</v>
      </c>
      <c r="N9" s="27">
        <v>13</v>
      </c>
      <c r="O9" s="27">
        <v>23</v>
      </c>
      <c r="P9" s="27">
        <v>12</v>
      </c>
      <c r="Q9" s="27">
        <v>10</v>
      </c>
      <c r="R9" s="27">
        <v>9</v>
      </c>
      <c r="S9" s="27">
        <v>19</v>
      </c>
      <c r="T9" s="27">
        <v>3</v>
      </c>
      <c r="U9" s="27">
        <v>6</v>
      </c>
      <c r="V9" s="27">
        <v>27</v>
      </c>
      <c r="W9" s="27">
        <v>14</v>
      </c>
      <c r="X9" s="27">
        <v>13</v>
      </c>
    </row>
    <row r="10" spans="1:24" x14ac:dyDescent="0.2">
      <c r="A10" s="20" t="s">
        <v>61</v>
      </c>
      <c r="B10" s="20" t="s">
        <v>16</v>
      </c>
      <c r="C10" s="20" t="s">
        <v>17</v>
      </c>
      <c r="D10" s="20"/>
      <c r="E10" s="20" t="s">
        <v>62</v>
      </c>
      <c r="F10" s="20" t="s">
        <v>63</v>
      </c>
      <c r="G10" s="20" t="s">
        <v>64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</row>
    <row r="11" spans="1:24" x14ac:dyDescent="0.2">
      <c r="A11" s="20" t="s">
        <v>65</v>
      </c>
      <c r="B11" s="20" t="s">
        <v>16</v>
      </c>
      <c r="C11" s="20" t="s">
        <v>17</v>
      </c>
      <c r="D11" s="20"/>
      <c r="E11" s="20" t="s">
        <v>66</v>
      </c>
      <c r="F11" s="20" t="s">
        <v>67</v>
      </c>
      <c r="G11" s="20" t="s">
        <v>68</v>
      </c>
      <c r="H11" s="20">
        <v>48</v>
      </c>
      <c r="I11" s="20">
        <v>0</v>
      </c>
      <c r="J11" s="20">
        <v>0</v>
      </c>
      <c r="K11" s="20">
        <v>0</v>
      </c>
      <c r="L11" s="20">
        <v>48</v>
      </c>
      <c r="M11" s="20">
        <v>2</v>
      </c>
      <c r="N11" s="20">
        <v>2</v>
      </c>
      <c r="O11" s="20">
        <v>5</v>
      </c>
      <c r="P11" s="20">
        <v>7</v>
      </c>
      <c r="Q11" s="20">
        <v>4</v>
      </c>
      <c r="R11" s="20">
        <v>2</v>
      </c>
      <c r="S11" s="20">
        <v>15</v>
      </c>
      <c r="T11" s="20">
        <v>1</v>
      </c>
      <c r="U11" s="20">
        <v>2</v>
      </c>
      <c r="V11" s="20">
        <v>0</v>
      </c>
      <c r="W11" s="20">
        <v>1</v>
      </c>
      <c r="X11" s="20">
        <v>7</v>
      </c>
    </row>
    <row r="12" spans="1:24" x14ac:dyDescent="0.2">
      <c r="A12" s="20" t="s">
        <v>69</v>
      </c>
      <c r="B12" s="20" t="s">
        <v>16</v>
      </c>
      <c r="C12" s="20" t="s">
        <v>17</v>
      </c>
      <c r="D12" s="20"/>
      <c r="E12" s="20" t="s">
        <v>70</v>
      </c>
      <c r="F12" s="20" t="s">
        <v>71</v>
      </c>
      <c r="G12" s="20" t="s">
        <v>72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</row>
    <row r="13" spans="1:24" x14ac:dyDescent="0.2">
      <c r="A13" s="20" t="s">
        <v>73</v>
      </c>
      <c r="B13" s="20" t="s">
        <v>16</v>
      </c>
      <c r="C13" s="20" t="s">
        <v>17</v>
      </c>
      <c r="D13" s="20"/>
      <c r="E13" s="20" t="s">
        <v>74</v>
      </c>
      <c r="F13" s="20" t="s">
        <v>75</v>
      </c>
      <c r="G13" s="20" t="s">
        <v>76</v>
      </c>
      <c r="H13" s="20">
        <v>2</v>
      </c>
      <c r="I13" s="20">
        <v>0</v>
      </c>
      <c r="J13" s="20">
        <v>0</v>
      </c>
      <c r="K13" s="20">
        <v>0</v>
      </c>
      <c r="L13" s="20">
        <v>2</v>
      </c>
      <c r="M13" s="20">
        <v>0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1</v>
      </c>
      <c r="W13" s="20">
        <v>0</v>
      </c>
      <c r="X13" s="20">
        <v>0</v>
      </c>
    </row>
    <row r="14" spans="1:24" x14ac:dyDescent="0.2">
      <c r="A14" s="20" t="s">
        <v>77</v>
      </c>
      <c r="B14" s="20" t="s">
        <v>16</v>
      </c>
      <c r="C14" s="20" t="s">
        <v>17</v>
      </c>
      <c r="D14" s="20"/>
      <c r="E14" s="20" t="s">
        <v>77</v>
      </c>
      <c r="F14" s="20" t="s">
        <v>78</v>
      </c>
      <c r="G14" s="20" t="s">
        <v>79</v>
      </c>
      <c r="H14" s="20">
        <v>10</v>
      </c>
      <c r="I14" s="20">
        <v>0</v>
      </c>
      <c r="J14" s="20">
        <v>0</v>
      </c>
      <c r="K14" s="20">
        <v>0</v>
      </c>
      <c r="L14" s="20">
        <v>10</v>
      </c>
      <c r="M14" s="20">
        <v>0</v>
      </c>
      <c r="N14" s="20">
        <v>6</v>
      </c>
      <c r="O14" s="20">
        <v>0</v>
      </c>
      <c r="P14" s="20">
        <v>0</v>
      </c>
      <c r="Q14" s="20">
        <v>1</v>
      </c>
      <c r="R14" s="20">
        <v>0</v>
      </c>
      <c r="S14" s="20">
        <v>1</v>
      </c>
      <c r="T14" s="20">
        <v>0</v>
      </c>
      <c r="U14" s="20">
        <v>0</v>
      </c>
      <c r="V14" s="20">
        <v>1</v>
      </c>
      <c r="W14" s="20">
        <v>1</v>
      </c>
      <c r="X14" s="20">
        <v>0</v>
      </c>
    </row>
    <row r="15" spans="1:24" x14ac:dyDescent="0.2">
      <c r="A15" s="20" t="s">
        <v>80</v>
      </c>
      <c r="B15" s="20" t="s">
        <v>16</v>
      </c>
      <c r="C15" s="20" t="s">
        <v>17</v>
      </c>
      <c r="D15" s="20"/>
      <c r="E15" s="20" t="s">
        <v>80</v>
      </c>
      <c r="F15" s="20" t="s">
        <v>81</v>
      </c>
      <c r="G15" s="20" t="s">
        <v>82</v>
      </c>
      <c r="H15" s="20">
        <v>1</v>
      </c>
      <c r="I15" s="20">
        <v>0</v>
      </c>
      <c r="J15" s="20">
        <v>0</v>
      </c>
      <c r="K15" s="20">
        <v>0</v>
      </c>
      <c r="L15" s="20">
        <v>1</v>
      </c>
      <c r="M15" s="20">
        <v>0</v>
      </c>
      <c r="N15" s="20">
        <v>0</v>
      </c>
      <c r="O15" s="20">
        <v>0</v>
      </c>
      <c r="P15" s="20">
        <v>0</v>
      </c>
      <c r="Q15" s="20">
        <v>1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</row>
    <row r="16" spans="1:24" x14ac:dyDescent="0.2">
      <c r="A16" s="20" t="s">
        <v>83</v>
      </c>
      <c r="B16" s="20" t="s">
        <v>16</v>
      </c>
      <c r="C16" s="20" t="s">
        <v>17</v>
      </c>
      <c r="D16" s="20"/>
      <c r="E16" s="20" t="s">
        <v>84</v>
      </c>
      <c r="F16" s="20" t="s">
        <v>85</v>
      </c>
      <c r="G16" s="20" t="s">
        <v>86</v>
      </c>
      <c r="H16" s="20">
        <v>2</v>
      </c>
      <c r="I16" s="20">
        <v>0</v>
      </c>
      <c r="J16" s="20">
        <v>0</v>
      </c>
      <c r="K16" s="20">
        <v>0</v>
      </c>
      <c r="L16" s="20">
        <v>2</v>
      </c>
      <c r="M16" s="20">
        <v>1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1</v>
      </c>
      <c r="W16" s="20">
        <v>0</v>
      </c>
      <c r="X16" s="20">
        <v>0</v>
      </c>
    </row>
    <row r="17" spans="1:24" x14ac:dyDescent="0.2">
      <c r="A17" s="20" t="s">
        <v>87</v>
      </c>
      <c r="B17" s="20" t="s">
        <v>16</v>
      </c>
      <c r="C17" s="20" t="s">
        <v>17</v>
      </c>
      <c r="D17" s="20"/>
      <c r="E17" s="20" t="s">
        <v>88</v>
      </c>
      <c r="F17" s="20" t="s">
        <v>89</v>
      </c>
      <c r="G17" s="20" t="s">
        <v>90</v>
      </c>
      <c r="H17" s="20">
        <v>34</v>
      </c>
      <c r="I17" s="20">
        <v>0</v>
      </c>
      <c r="J17" s="20">
        <v>0</v>
      </c>
      <c r="K17" s="20">
        <v>0</v>
      </c>
      <c r="L17" s="20">
        <v>34</v>
      </c>
      <c r="M17" s="20">
        <v>0</v>
      </c>
      <c r="N17" s="20">
        <v>1</v>
      </c>
      <c r="O17" s="20">
        <v>0</v>
      </c>
      <c r="P17" s="20">
        <v>1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21</v>
      </c>
      <c r="W17" s="20">
        <v>10</v>
      </c>
      <c r="X17" s="20">
        <v>1</v>
      </c>
    </row>
    <row r="18" spans="1:24" x14ac:dyDescent="0.2">
      <c r="A18" s="20" t="s">
        <v>91</v>
      </c>
      <c r="B18" s="20" t="s">
        <v>16</v>
      </c>
      <c r="C18" s="20" t="s">
        <v>17</v>
      </c>
      <c r="D18" s="20"/>
      <c r="E18" s="20" t="s">
        <v>92</v>
      </c>
      <c r="F18" s="20" t="s">
        <v>93</v>
      </c>
      <c r="G18" s="20" t="s">
        <v>94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</row>
    <row r="19" spans="1:24" x14ac:dyDescent="0.2">
      <c r="A19" s="20" t="s">
        <v>95</v>
      </c>
      <c r="B19" s="20" t="s">
        <v>16</v>
      </c>
      <c r="C19" s="20" t="s">
        <v>17</v>
      </c>
      <c r="D19" s="20"/>
      <c r="E19" s="20" t="s">
        <v>96</v>
      </c>
      <c r="F19" s="20" t="s">
        <v>97</v>
      </c>
      <c r="G19" s="20" t="s">
        <v>98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</row>
    <row r="20" spans="1:24" x14ac:dyDescent="0.2">
      <c r="A20" s="20" t="s">
        <v>99</v>
      </c>
      <c r="B20" s="20" t="s">
        <v>16</v>
      </c>
      <c r="C20" s="20" t="s">
        <v>17</v>
      </c>
      <c r="D20" s="20"/>
      <c r="E20" s="20" t="s">
        <v>100</v>
      </c>
      <c r="F20" s="20" t="s">
        <v>101</v>
      </c>
      <c r="G20" s="20" t="s">
        <v>102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</row>
    <row r="21" spans="1:24" x14ac:dyDescent="0.2">
      <c r="A21" s="20" t="s">
        <v>103</v>
      </c>
      <c r="B21" s="20" t="s">
        <v>16</v>
      </c>
      <c r="C21" s="20" t="s">
        <v>17</v>
      </c>
      <c r="D21" s="20"/>
      <c r="E21" s="20" t="s">
        <v>104</v>
      </c>
      <c r="F21" s="20" t="s">
        <v>105</v>
      </c>
      <c r="G21" s="20" t="s">
        <v>106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</row>
    <row r="22" spans="1:24" x14ac:dyDescent="0.2">
      <c r="A22" s="20" t="s">
        <v>107</v>
      </c>
      <c r="B22" s="20" t="s">
        <v>16</v>
      </c>
      <c r="C22" s="20" t="s">
        <v>17</v>
      </c>
      <c r="D22" s="20"/>
      <c r="E22" s="20" t="s">
        <v>108</v>
      </c>
      <c r="F22" s="20" t="s">
        <v>109</v>
      </c>
      <c r="G22" s="20" t="s">
        <v>110</v>
      </c>
      <c r="H22" s="20">
        <v>11</v>
      </c>
      <c r="I22" s="20">
        <v>0</v>
      </c>
      <c r="J22" s="20">
        <v>0</v>
      </c>
      <c r="K22" s="20">
        <v>0</v>
      </c>
      <c r="L22" s="20">
        <v>11</v>
      </c>
      <c r="M22" s="20">
        <v>1</v>
      </c>
      <c r="N22" s="20">
        <v>1</v>
      </c>
      <c r="O22" s="20">
        <v>0</v>
      </c>
      <c r="P22" s="20">
        <v>2</v>
      </c>
      <c r="Q22" s="20">
        <v>2</v>
      </c>
      <c r="R22" s="20">
        <v>0</v>
      </c>
      <c r="S22" s="20">
        <v>0</v>
      </c>
      <c r="T22" s="20">
        <v>0</v>
      </c>
      <c r="U22" s="20">
        <v>1</v>
      </c>
      <c r="V22" s="20">
        <v>1</v>
      </c>
      <c r="W22" s="20">
        <v>1</v>
      </c>
      <c r="X22" s="20">
        <v>2</v>
      </c>
    </row>
    <row r="23" spans="1:24" x14ac:dyDescent="0.2">
      <c r="A23" s="20" t="s">
        <v>111</v>
      </c>
      <c r="B23" s="20" t="s">
        <v>16</v>
      </c>
      <c r="C23" s="20" t="s">
        <v>17</v>
      </c>
      <c r="D23" s="20"/>
      <c r="E23" s="20" t="s">
        <v>112</v>
      </c>
      <c r="F23" s="20" t="s">
        <v>113</v>
      </c>
      <c r="G23" s="20" t="s">
        <v>114</v>
      </c>
      <c r="H23" s="20">
        <v>18</v>
      </c>
      <c r="I23" s="20">
        <v>0</v>
      </c>
      <c r="J23" s="20">
        <v>0</v>
      </c>
      <c r="K23" s="20">
        <v>0</v>
      </c>
      <c r="L23" s="20">
        <v>18</v>
      </c>
      <c r="M23" s="20">
        <v>1</v>
      </c>
      <c r="N23" s="20">
        <v>0</v>
      </c>
      <c r="O23" s="20">
        <v>3</v>
      </c>
      <c r="P23" s="20">
        <v>1</v>
      </c>
      <c r="Q23" s="20">
        <v>1</v>
      </c>
      <c r="R23" s="20">
        <v>6</v>
      </c>
      <c r="S23" s="20">
        <v>1</v>
      </c>
      <c r="T23" s="20">
        <v>2</v>
      </c>
      <c r="U23" s="20">
        <v>0</v>
      </c>
      <c r="V23" s="20">
        <v>1</v>
      </c>
      <c r="W23" s="20">
        <v>0</v>
      </c>
      <c r="X23" s="20">
        <v>2</v>
      </c>
    </row>
    <row r="24" spans="1:24" x14ac:dyDescent="0.2">
      <c r="A24" s="20" t="s">
        <v>115</v>
      </c>
      <c r="B24" s="20" t="s">
        <v>16</v>
      </c>
      <c r="C24" s="20" t="s">
        <v>17</v>
      </c>
      <c r="D24" s="20"/>
      <c r="E24" s="20" t="s">
        <v>116</v>
      </c>
      <c r="F24" s="20" t="s">
        <v>117</v>
      </c>
      <c r="G24" s="20" t="s">
        <v>118</v>
      </c>
      <c r="H24" s="20">
        <v>27</v>
      </c>
      <c r="I24" s="20">
        <v>0</v>
      </c>
      <c r="J24" s="20">
        <v>0</v>
      </c>
      <c r="K24" s="20">
        <v>0</v>
      </c>
      <c r="L24" s="20">
        <v>27</v>
      </c>
      <c r="M24" s="20">
        <v>0</v>
      </c>
      <c r="N24" s="20">
        <v>3</v>
      </c>
      <c r="O24" s="20">
        <v>15</v>
      </c>
      <c r="P24" s="20">
        <v>0</v>
      </c>
      <c r="Q24" s="20">
        <v>1</v>
      </c>
      <c r="R24" s="20">
        <v>0</v>
      </c>
      <c r="S24" s="20">
        <v>2</v>
      </c>
      <c r="T24" s="20">
        <v>0</v>
      </c>
      <c r="U24" s="20">
        <v>3</v>
      </c>
      <c r="V24" s="20">
        <v>1</v>
      </c>
      <c r="W24" s="20">
        <v>1</v>
      </c>
      <c r="X24" s="20">
        <v>1</v>
      </c>
    </row>
    <row r="25" spans="1:24" x14ac:dyDescent="0.2">
      <c r="A25" s="20" t="s">
        <v>119</v>
      </c>
      <c r="B25" s="20" t="s">
        <v>16</v>
      </c>
      <c r="C25" s="20" t="s">
        <v>17</v>
      </c>
      <c r="D25" s="20"/>
      <c r="E25" s="20" t="s">
        <v>120</v>
      </c>
      <c r="F25" s="20" t="s">
        <v>121</v>
      </c>
      <c r="G25" s="20" t="s">
        <v>122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</row>
    <row r="26" spans="1:24" x14ac:dyDescent="0.2">
      <c r="A26" s="20" t="s">
        <v>123</v>
      </c>
      <c r="B26" s="20" t="s">
        <v>16</v>
      </c>
      <c r="C26" s="20" t="s">
        <v>17</v>
      </c>
      <c r="D26" s="20"/>
      <c r="E26" s="20" t="s">
        <v>124</v>
      </c>
      <c r="F26" s="20" t="s">
        <v>125</v>
      </c>
      <c r="G26" s="20" t="s">
        <v>126</v>
      </c>
      <c r="H26" s="20">
        <v>1</v>
      </c>
      <c r="I26" s="20">
        <v>0</v>
      </c>
      <c r="J26" s="20">
        <v>0</v>
      </c>
      <c r="K26" s="20">
        <v>0</v>
      </c>
      <c r="L26" s="20">
        <v>1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1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</row>
  </sheetData>
  <mergeCells count="1">
    <mergeCell ref="B1:X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F02B-0220-4B45-959D-289822538287}">
  <dimension ref="A1:M26"/>
  <sheetViews>
    <sheetView workbookViewId="0">
      <selection activeCell="D36" sqref="D36"/>
    </sheetView>
  </sheetViews>
  <sheetFormatPr baseColWidth="10" defaultRowHeight="14.25" x14ac:dyDescent="0.2"/>
  <cols>
    <col min="1" max="1" width="47.125" bestFit="1" customWidth="1"/>
  </cols>
  <sheetData>
    <row r="1" spans="1:13" ht="15.75" x14ac:dyDescent="0.25">
      <c r="A1" s="29" t="s">
        <v>127</v>
      </c>
      <c r="B1" s="19" t="s">
        <v>128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.75" x14ac:dyDescent="0.25">
      <c r="A2" s="29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x14ac:dyDescent="0.25">
      <c r="A3" s="30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5.75" x14ac:dyDescent="0.25">
      <c r="A4" s="29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5.75" x14ac:dyDescent="0.25">
      <c r="A5" s="31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5.75" x14ac:dyDescent="0.25">
      <c r="A6" s="29" t="s">
        <v>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x14ac:dyDescent="0.25">
      <c r="A7" s="32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 x14ac:dyDescent="0.25">
      <c r="A8" s="33" t="s">
        <v>37</v>
      </c>
      <c r="B8" s="33" t="s">
        <v>7</v>
      </c>
      <c r="C8" s="33" t="s">
        <v>38</v>
      </c>
      <c r="D8" s="33" t="s">
        <v>39</v>
      </c>
      <c r="E8" s="33" t="s">
        <v>129</v>
      </c>
      <c r="F8" s="33" t="s">
        <v>41</v>
      </c>
      <c r="G8" s="33" t="s">
        <v>42</v>
      </c>
      <c r="H8" s="33" t="s">
        <v>130</v>
      </c>
      <c r="I8" s="33" t="s">
        <v>131</v>
      </c>
      <c r="J8" s="33" t="s">
        <v>132</v>
      </c>
      <c r="K8" s="33" t="s">
        <v>133</v>
      </c>
      <c r="L8" s="33" t="s">
        <v>134</v>
      </c>
      <c r="M8" s="34" t="s">
        <v>135</v>
      </c>
    </row>
    <row r="9" spans="1:13" ht="15" x14ac:dyDescent="0.25">
      <c r="A9" s="35" t="s">
        <v>60</v>
      </c>
      <c r="B9" s="35" t="s">
        <v>16</v>
      </c>
      <c r="C9" s="35" t="s">
        <v>17</v>
      </c>
      <c r="D9" s="35"/>
      <c r="E9" s="35"/>
      <c r="F9" s="35"/>
      <c r="G9" s="35"/>
      <c r="H9" s="35">
        <v>0</v>
      </c>
      <c r="I9" s="35">
        <v>0</v>
      </c>
      <c r="J9" s="35">
        <v>44</v>
      </c>
      <c r="K9" s="35">
        <v>44</v>
      </c>
      <c r="L9" s="35">
        <v>54</v>
      </c>
      <c r="M9" s="35">
        <v>12</v>
      </c>
    </row>
    <row r="10" spans="1:13" x14ac:dyDescent="0.2">
      <c r="A10" s="28" t="s">
        <v>61</v>
      </c>
      <c r="B10" s="28" t="s">
        <v>16</v>
      </c>
      <c r="C10" s="28" t="s">
        <v>17</v>
      </c>
      <c r="D10" s="28"/>
      <c r="E10" s="28" t="s">
        <v>62</v>
      </c>
      <c r="F10" s="28" t="s">
        <v>63</v>
      </c>
      <c r="G10" s="28" t="s">
        <v>64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</row>
    <row r="11" spans="1:13" x14ac:dyDescent="0.2">
      <c r="A11" s="28" t="s">
        <v>65</v>
      </c>
      <c r="B11" s="28" t="s">
        <v>16</v>
      </c>
      <c r="C11" s="28" t="s">
        <v>17</v>
      </c>
      <c r="D11" s="28"/>
      <c r="E11" s="28" t="s">
        <v>66</v>
      </c>
      <c r="F11" s="28" t="s">
        <v>67</v>
      </c>
      <c r="G11" s="28" t="s">
        <v>68</v>
      </c>
      <c r="H11" s="28">
        <v>0</v>
      </c>
      <c r="I11" s="28">
        <v>0</v>
      </c>
      <c r="J11" s="28">
        <v>36</v>
      </c>
      <c r="K11" s="28">
        <v>5</v>
      </c>
      <c r="L11" s="28">
        <v>5</v>
      </c>
      <c r="M11" s="28">
        <v>2</v>
      </c>
    </row>
    <row r="12" spans="1:13" x14ac:dyDescent="0.2">
      <c r="A12" s="28" t="s">
        <v>69</v>
      </c>
      <c r="B12" s="28" t="s">
        <v>16</v>
      </c>
      <c r="C12" s="28" t="s">
        <v>17</v>
      </c>
      <c r="D12" s="28"/>
      <c r="E12" s="28" t="s">
        <v>70</v>
      </c>
      <c r="F12" s="28" t="s">
        <v>71</v>
      </c>
      <c r="G12" s="28" t="s">
        <v>72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</row>
    <row r="13" spans="1:13" x14ac:dyDescent="0.2">
      <c r="A13" s="28" t="s">
        <v>73</v>
      </c>
      <c r="B13" s="28" t="s">
        <v>16</v>
      </c>
      <c r="C13" s="28" t="s">
        <v>17</v>
      </c>
      <c r="D13" s="28"/>
      <c r="E13" s="28" t="s">
        <v>74</v>
      </c>
      <c r="F13" s="28" t="s">
        <v>75</v>
      </c>
      <c r="G13" s="28" t="s">
        <v>76</v>
      </c>
      <c r="H13" s="28">
        <v>0</v>
      </c>
      <c r="I13" s="28">
        <v>0</v>
      </c>
      <c r="J13" s="28">
        <v>0</v>
      </c>
      <c r="K13" s="28">
        <v>0</v>
      </c>
      <c r="L13" s="28">
        <v>1</v>
      </c>
      <c r="M13" s="28">
        <v>1</v>
      </c>
    </row>
    <row r="14" spans="1:13" x14ac:dyDescent="0.2">
      <c r="A14" s="28" t="s">
        <v>77</v>
      </c>
      <c r="B14" s="28" t="s">
        <v>16</v>
      </c>
      <c r="C14" s="28" t="s">
        <v>17</v>
      </c>
      <c r="D14" s="28"/>
      <c r="E14" s="28" t="s">
        <v>77</v>
      </c>
      <c r="F14" s="28" t="s">
        <v>78</v>
      </c>
      <c r="G14" s="28" t="s">
        <v>79</v>
      </c>
      <c r="H14" s="28">
        <v>0</v>
      </c>
      <c r="I14" s="28">
        <v>0</v>
      </c>
      <c r="J14" s="28">
        <v>1</v>
      </c>
      <c r="K14" s="28">
        <v>1</v>
      </c>
      <c r="L14" s="28">
        <v>7</v>
      </c>
      <c r="M14" s="28">
        <v>1</v>
      </c>
    </row>
    <row r="15" spans="1:13" x14ac:dyDescent="0.2">
      <c r="A15" s="28" t="s">
        <v>80</v>
      </c>
      <c r="B15" s="28" t="s">
        <v>16</v>
      </c>
      <c r="C15" s="28" t="s">
        <v>17</v>
      </c>
      <c r="D15" s="28"/>
      <c r="E15" s="28" t="s">
        <v>80</v>
      </c>
      <c r="F15" s="28" t="s">
        <v>81</v>
      </c>
      <c r="G15" s="28" t="s">
        <v>82</v>
      </c>
      <c r="H15" s="28">
        <v>0</v>
      </c>
      <c r="I15" s="28">
        <v>0</v>
      </c>
      <c r="J15" s="28">
        <v>0</v>
      </c>
      <c r="K15" s="28">
        <v>1</v>
      </c>
      <c r="L15" s="28">
        <v>0</v>
      </c>
      <c r="M15" s="28">
        <v>0</v>
      </c>
    </row>
    <row r="16" spans="1:13" x14ac:dyDescent="0.2">
      <c r="A16" s="28" t="s">
        <v>83</v>
      </c>
      <c r="B16" s="28" t="s">
        <v>16</v>
      </c>
      <c r="C16" s="28" t="s">
        <v>17</v>
      </c>
      <c r="D16" s="28"/>
      <c r="E16" s="28" t="s">
        <v>84</v>
      </c>
      <c r="F16" s="28" t="s">
        <v>85</v>
      </c>
      <c r="G16" s="28" t="s">
        <v>86</v>
      </c>
      <c r="H16" s="28">
        <v>0</v>
      </c>
      <c r="I16" s="28">
        <v>0</v>
      </c>
      <c r="J16" s="28">
        <v>0</v>
      </c>
      <c r="K16" s="28">
        <v>2</v>
      </c>
      <c r="L16" s="28">
        <v>0</v>
      </c>
      <c r="M16" s="28">
        <v>0</v>
      </c>
    </row>
    <row r="17" spans="1:13" x14ac:dyDescent="0.2">
      <c r="A17" s="28" t="s">
        <v>87</v>
      </c>
      <c r="B17" s="28" t="s">
        <v>16</v>
      </c>
      <c r="C17" s="28" t="s">
        <v>17</v>
      </c>
      <c r="D17" s="28"/>
      <c r="E17" s="28" t="s">
        <v>88</v>
      </c>
      <c r="F17" s="28" t="s">
        <v>89</v>
      </c>
      <c r="G17" s="28" t="s">
        <v>90</v>
      </c>
      <c r="H17" s="28">
        <v>0</v>
      </c>
      <c r="I17" s="28">
        <v>0</v>
      </c>
      <c r="J17" s="28">
        <v>0</v>
      </c>
      <c r="K17" s="28">
        <v>23</v>
      </c>
      <c r="L17" s="28">
        <v>10</v>
      </c>
      <c r="M17" s="28">
        <v>1</v>
      </c>
    </row>
    <row r="18" spans="1:13" x14ac:dyDescent="0.2">
      <c r="A18" s="28" t="s">
        <v>91</v>
      </c>
      <c r="B18" s="28" t="s">
        <v>16</v>
      </c>
      <c r="C18" s="28" t="s">
        <v>17</v>
      </c>
      <c r="D18" s="28"/>
      <c r="E18" s="28" t="s">
        <v>92</v>
      </c>
      <c r="F18" s="28" t="s">
        <v>93</v>
      </c>
      <c r="G18" s="28" t="s">
        <v>94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</row>
    <row r="19" spans="1:13" x14ac:dyDescent="0.2">
      <c r="A19" s="28" t="s">
        <v>95</v>
      </c>
      <c r="B19" s="28" t="s">
        <v>16</v>
      </c>
      <c r="C19" s="28" t="s">
        <v>17</v>
      </c>
      <c r="D19" s="28"/>
      <c r="E19" s="28" t="s">
        <v>96</v>
      </c>
      <c r="F19" s="28" t="s">
        <v>97</v>
      </c>
      <c r="G19" s="28" t="s">
        <v>98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</row>
    <row r="20" spans="1:13" x14ac:dyDescent="0.2">
      <c r="A20" s="28" t="s">
        <v>99</v>
      </c>
      <c r="B20" s="28" t="s">
        <v>16</v>
      </c>
      <c r="C20" s="28" t="s">
        <v>17</v>
      </c>
      <c r="D20" s="28"/>
      <c r="E20" s="28" t="s">
        <v>100</v>
      </c>
      <c r="F20" s="28" t="s">
        <v>101</v>
      </c>
      <c r="G20" s="28" t="s">
        <v>102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</row>
    <row r="21" spans="1:13" x14ac:dyDescent="0.2">
      <c r="A21" s="28" t="s">
        <v>103</v>
      </c>
      <c r="B21" s="28" t="s">
        <v>16</v>
      </c>
      <c r="C21" s="28" t="s">
        <v>17</v>
      </c>
      <c r="D21" s="28"/>
      <c r="E21" s="28" t="s">
        <v>104</v>
      </c>
      <c r="F21" s="28" t="s">
        <v>105</v>
      </c>
      <c r="G21" s="28" t="s">
        <v>106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</row>
    <row r="22" spans="1:13" x14ac:dyDescent="0.2">
      <c r="A22" s="28" t="s">
        <v>107</v>
      </c>
      <c r="B22" s="28" t="s">
        <v>16</v>
      </c>
      <c r="C22" s="28" t="s">
        <v>17</v>
      </c>
      <c r="D22" s="28"/>
      <c r="E22" s="28" t="s">
        <v>108</v>
      </c>
      <c r="F22" s="28" t="s">
        <v>109</v>
      </c>
      <c r="G22" s="28" t="s">
        <v>110</v>
      </c>
      <c r="H22" s="28">
        <v>0</v>
      </c>
      <c r="I22" s="28">
        <v>0</v>
      </c>
      <c r="J22" s="28">
        <v>4</v>
      </c>
      <c r="K22" s="28">
        <v>6</v>
      </c>
      <c r="L22" s="28">
        <v>0</v>
      </c>
      <c r="M22" s="28">
        <v>1</v>
      </c>
    </row>
    <row r="23" spans="1:13" x14ac:dyDescent="0.2">
      <c r="A23" s="28" t="s">
        <v>111</v>
      </c>
      <c r="B23" s="28" t="s">
        <v>16</v>
      </c>
      <c r="C23" s="28" t="s">
        <v>17</v>
      </c>
      <c r="D23" s="28"/>
      <c r="E23" s="28" t="s">
        <v>112</v>
      </c>
      <c r="F23" s="28" t="s">
        <v>113</v>
      </c>
      <c r="G23" s="28" t="s">
        <v>114</v>
      </c>
      <c r="H23" s="28">
        <v>0</v>
      </c>
      <c r="I23" s="28">
        <v>0</v>
      </c>
      <c r="J23" s="28">
        <v>1</v>
      </c>
      <c r="K23" s="28">
        <v>4</v>
      </c>
      <c r="L23" s="28">
        <v>7</v>
      </c>
      <c r="M23" s="28">
        <v>6</v>
      </c>
    </row>
    <row r="24" spans="1:13" x14ac:dyDescent="0.2">
      <c r="A24" s="28" t="s">
        <v>115</v>
      </c>
      <c r="B24" s="28" t="s">
        <v>16</v>
      </c>
      <c r="C24" s="28" t="s">
        <v>17</v>
      </c>
      <c r="D24" s="28"/>
      <c r="E24" s="28" t="s">
        <v>116</v>
      </c>
      <c r="F24" s="28" t="s">
        <v>117</v>
      </c>
      <c r="G24" s="28" t="s">
        <v>118</v>
      </c>
      <c r="H24" s="28">
        <v>0</v>
      </c>
      <c r="I24" s="28">
        <v>0</v>
      </c>
      <c r="J24" s="28">
        <v>2</v>
      </c>
      <c r="K24" s="28">
        <v>2</v>
      </c>
      <c r="L24" s="28">
        <v>23</v>
      </c>
      <c r="M24" s="28">
        <v>0</v>
      </c>
    </row>
    <row r="25" spans="1:13" x14ac:dyDescent="0.2">
      <c r="A25" s="28" t="s">
        <v>119</v>
      </c>
      <c r="B25" s="28" t="s">
        <v>16</v>
      </c>
      <c r="C25" s="28" t="s">
        <v>17</v>
      </c>
      <c r="D25" s="28"/>
      <c r="E25" s="28" t="s">
        <v>120</v>
      </c>
      <c r="F25" s="28" t="s">
        <v>121</v>
      </c>
      <c r="G25" s="28" t="s">
        <v>122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3" x14ac:dyDescent="0.2">
      <c r="A26" s="28" t="s">
        <v>123</v>
      </c>
      <c r="B26" s="28" t="s">
        <v>16</v>
      </c>
      <c r="C26" s="28" t="s">
        <v>17</v>
      </c>
      <c r="D26" s="28"/>
      <c r="E26" s="28" t="s">
        <v>124</v>
      </c>
      <c r="F26" s="28" t="s">
        <v>125</v>
      </c>
      <c r="G26" s="28" t="s">
        <v>126</v>
      </c>
      <c r="H26" s="28">
        <v>0</v>
      </c>
      <c r="I26" s="28">
        <v>0</v>
      </c>
      <c r="J26" s="28">
        <v>0</v>
      </c>
      <c r="K26" s="28">
        <v>0</v>
      </c>
      <c r="L26" s="28">
        <v>1</v>
      </c>
      <c r="M26" s="28">
        <v>0</v>
      </c>
    </row>
  </sheetData>
  <mergeCells count="1">
    <mergeCell ref="B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Book Report 1 (R4)</vt:lpstr>
      <vt:lpstr>Book Report 2 (R4)</vt:lpstr>
      <vt:lpstr>Journal Report 1 (R4)</vt:lpstr>
      <vt:lpstr>Journal Report 5 (R4)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2022-03-28T14:29:01Z</dcterms:created>
  <dcterms:modified xsi:type="dcterms:W3CDTF">2022-03-28T14:42:15Z</dcterms:modified>
  <cp:category/>
</cp:coreProperties>
</file>