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franzsteiner\"/>
    </mc:Choice>
  </mc:AlternateContent>
  <xr:revisionPtr revIDLastSave="0" documentId="8_{E2C95489-73FC-4CDF-A3B0-5355855800A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Book Report 1 (R4)" sheetId="1" r:id="rId1"/>
    <sheet name="Book Report 2 (R4)" sheetId="2" r:id="rId2"/>
    <sheet name="Journal Report 1 (R4)" sheetId="3" r:id="rId3"/>
  </sheets>
  <calcPr calcId="191029"/>
</workbook>
</file>

<file path=xl/calcChain.xml><?xml version="1.0" encoding="utf-8"?>
<calcChain xmlns="http://schemas.openxmlformats.org/spreadsheetml/2006/main">
  <c r="H9" i="3" l="1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I9" i="2"/>
  <c r="H9" i="2" s="1"/>
  <c r="H10" i="2"/>
  <c r="H10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<sst xmlns="http://schemas.openxmlformats.org/spreadsheetml/2006/main" count="139" uniqueCount="94">
  <si>
    <t>Book Report 1 (R4)</t>
  </si>
  <si>
    <t>Number of Successful Title Requests by Month and Title</t>
  </si>
  <si>
    <t>Universitätsbibliothek Regensburg</t>
  </si>
  <si>
    <t>Pubengine</t>
  </si>
  <si>
    <t>Period covered by Report:</t>
  </si>
  <si>
    <t>2019-01-01 to 2019-12-31</t>
  </si>
  <si>
    <t>Date run:</t>
  </si>
  <si>
    <t>Publisher</t>
  </si>
  <si>
    <t>Platform</t>
  </si>
  <si>
    <t>Book DOI</t>
  </si>
  <si>
    <t>Proprietary
Identifier</t>
  </si>
  <si>
    <t>ISBN</t>
  </si>
  <si>
    <t>ISSN</t>
  </si>
  <si>
    <t>Reporting
Period
Total</t>
  </si>
  <si>
    <t>Total for all titles</t>
  </si>
  <si>
    <t>Die griechische Polis</t>
  </si>
  <si>
    <t>Franz Steiner Verlag</t>
  </si>
  <si>
    <t>eLibrary</t>
  </si>
  <si>
    <t xml:space="preserve"> </t>
  </si>
  <si>
    <t>Jahrbuch für Regionalgeschichte 36 (2018)</t>
  </si>
  <si>
    <t>Number of Successful Section Requests by Month and Title</t>
  </si>
  <si>
    <t>Book Report 2 (R4)</t>
  </si>
  <si>
    <t>2366-2425</t>
  </si>
  <si>
    <t>0044-2747</t>
  </si>
  <si>
    <t>ZfSL</t>
  </si>
  <si>
    <t>Zeitschrift für französische Sprache und Literatur</t>
  </si>
  <si>
    <t>2366-2395</t>
  </si>
  <si>
    <t>0044-1449</t>
  </si>
  <si>
    <t>ZDL</t>
  </si>
  <si>
    <t>Zeitschrift für Dialektologie und Linguistik</t>
  </si>
  <si>
    <t>2366-2433</t>
  </si>
  <si>
    <t>0172-2875</t>
  </si>
  <si>
    <t>zbw</t>
  </si>
  <si>
    <t>Zeitschrift für Berufs- und Wirtschaftspädagogik</t>
  </si>
  <si>
    <t>2366-2352</t>
  </si>
  <si>
    <t>0039-4564</t>
  </si>
  <si>
    <t>Sudhoff</t>
  </si>
  <si>
    <t>Sudhoffs Archiv</t>
  </si>
  <si>
    <t>2366-228X</t>
  </si>
  <si>
    <t>0039-3185</t>
  </si>
  <si>
    <t>StL</t>
  </si>
  <si>
    <t>Studia Leibnitiana</t>
  </si>
  <si>
    <t>2625-4360</t>
  </si>
  <si>
    <t>2569-1112</t>
  </si>
  <si>
    <t>SPRIB</t>
  </si>
  <si>
    <t>Sprache im Beruf</t>
  </si>
  <si>
    <t>1611-4477</t>
  </si>
  <si>
    <t>0025-8431</t>
  </si>
  <si>
    <t>MedHist</t>
  </si>
  <si>
    <t>Medizinhistorisches Journal</t>
  </si>
  <si>
    <t>2698-8410</t>
  </si>
  <si>
    <t>0303-2493</t>
  </si>
  <si>
    <t>izr</t>
  </si>
  <si>
    <t>Informationen zur Raumentwicklung</t>
  </si>
  <si>
    <t>2365-3124</t>
  </si>
  <si>
    <t>0016-7479</t>
  </si>
  <si>
    <t>GZ</t>
  </si>
  <si>
    <t>Geographische Zeitschrift</t>
  </si>
  <si>
    <t>2363-5606</t>
  </si>
  <si>
    <t>0001-2343</t>
  </si>
  <si>
    <t>ARSP</t>
  </si>
  <si>
    <t>Archiv für Rechts- und Sozialphilosophie</t>
  </si>
  <si>
    <t>2366-2794</t>
  </si>
  <si>
    <t>0003-9292</t>
  </si>
  <si>
    <t>AfMw</t>
  </si>
  <si>
    <t>Archiv für Musikwissenschaft</t>
  </si>
  <si>
    <t>Total for all journals</t>
  </si>
  <si>
    <t>Dec-19</t>
  </si>
  <si>
    <t>Nov-19</t>
  </si>
  <si>
    <t>Oct-19</t>
  </si>
  <si>
    <t>Sep-19</t>
  </si>
  <si>
    <t>Aug-19</t>
  </si>
  <si>
    <t>Jul-19</t>
  </si>
  <si>
    <t>Jun-19</t>
  </si>
  <si>
    <t>May-19</t>
  </si>
  <si>
    <t>Apr-19</t>
  </si>
  <si>
    <t>Mar-19</t>
  </si>
  <si>
    <t>Feb-19</t>
  </si>
  <si>
    <t>Jan-19</t>
  </si>
  <si>
    <t>Reporting Period PDF</t>
  </si>
  <si>
    <t>Reporting Period Mobi</t>
  </si>
  <si>
    <t>Reporting Period ePub</t>
  </si>
  <si>
    <t>Reporting Period HTML</t>
  </si>
  <si>
    <t>Reporting Period Total</t>
  </si>
  <si>
    <t>Online ISSN</t>
  </si>
  <si>
    <t>Print ISSN</t>
  </si>
  <si>
    <t>Proprietery Identifier</t>
  </si>
  <si>
    <t>Journal DOI</t>
  </si>
  <si>
    <t>Plattform</t>
  </si>
  <si>
    <t>Journal</t>
  </si>
  <si>
    <t>2020-01-28</t>
  </si>
  <si>
    <t>5cb0587c08a1d07155460fa2</t>
  </si>
  <si>
    <t>Number of Successful Full-Text Article Requests by Month and Journal</t>
  </si>
  <si>
    <t>Journal Report 1 (R4)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</si>
</sst>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\-#\-###\-#####\-#"/>
    <numFmt numFmtId="166" formatCode="mmm\-yyyy"/>
  </numFmts>
  <fonts count="3" x14ac:knownFonts="1"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ABF8F"/>
        <bgColor rgb="FFFABF8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1" fillId="0" borderId="1" xfId="0" applyFont="1" applyBorder="1"/>
    <xf numFmtId="0" fontId="2" fillId="0" borderId="0" xfId="0" applyFont="1"/>
    <xf numFmtId="0" fontId="2" fillId="4" borderId="1" xfId="0" applyFont="1" applyFill="1" applyBorder="1"/>
    <xf numFmtId="0" fontId="2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J9" sqref="J9"/>
    </sheetView>
  </sheetViews>
  <sheetFormatPr baseColWidth="10" defaultColWidth="9" defaultRowHeight="14.25" x14ac:dyDescent="0.2"/>
  <cols>
    <col min="1" max="1" width="46.375" bestFit="1" customWidth="1"/>
    <col min="2" max="2" width="26.2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16" width="11.125" bestFit="1" customWidth="1"/>
  </cols>
  <sheetData>
    <row r="1" spans="1:16" ht="15.75" x14ac:dyDescent="0.25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.75" x14ac:dyDescent="0.25">
      <c r="A2" s="1" t="s">
        <v>2</v>
      </c>
    </row>
    <row r="3" spans="1:16" ht="15.75" x14ac:dyDescent="0.25">
      <c r="A3" s="1" t="s">
        <v>3</v>
      </c>
    </row>
    <row r="4" spans="1:16" ht="15.75" x14ac:dyDescent="0.25">
      <c r="A4" s="1" t="s">
        <v>4</v>
      </c>
    </row>
    <row r="5" spans="1:16" ht="15.75" x14ac:dyDescent="0.25">
      <c r="A5" s="2" t="s">
        <v>5</v>
      </c>
    </row>
    <row r="6" spans="1:16" ht="15.75" x14ac:dyDescent="0.25">
      <c r="A6" s="1" t="s">
        <v>6</v>
      </c>
    </row>
    <row r="7" spans="1:16" ht="15.75" x14ac:dyDescent="0.25">
      <c r="A7" s="3">
        <v>43858.334942130001</v>
      </c>
    </row>
    <row r="8" spans="1:16" ht="45" x14ac:dyDescent="0.25">
      <c r="A8" s="5"/>
      <c r="B8" s="5" t="s">
        <v>7</v>
      </c>
      <c r="C8" s="5" t="s">
        <v>8</v>
      </c>
      <c r="D8" s="5" t="s">
        <v>9</v>
      </c>
      <c r="E8" s="6" t="s">
        <v>10</v>
      </c>
      <c r="F8" s="5" t="s">
        <v>11</v>
      </c>
      <c r="G8" s="5" t="s">
        <v>12</v>
      </c>
      <c r="H8" s="6" t="s">
        <v>13</v>
      </c>
      <c r="I8" s="7">
        <v>43556.916666666999</v>
      </c>
      <c r="J8" s="7">
        <v>43617.916666666999</v>
      </c>
      <c r="K8" s="7">
        <v>43647.916666666999</v>
      </c>
      <c r="L8" s="7">
        <v>43678.916666666999</v>
      </c>
      <c r="M8" s="7">
        <v>43709.916666666999</v>
      </c>
      <c r="N8" s="7">
        <v>43739.916666666999</v>
      </c>
      <c r="O8" s="7">
        <v>43770.958333333001</v>
      </c>
      <c r="P8" s="7">
        <v>43800.958333333001</v>
      </c>
    </row>
    <row r="9" spans="1:16" ht="15" x14ac:dyDescent="0.25">
      <c r="A9" s="8" t="s">
        <v>14</v>
      </c>
      <c r="B9" s="8"/>
      <c r="C9" s="8"/>
      <c r="D9" s="8"/>
      <c r="E9" s="8"/>
      <c r="F9" s="8"/>
      <c r="G9" s="8"/>
      <c r="H9" s="8">
        <f>SUM(I9:P9)</f>
        <v>16</v>
      </c>
      <c r="I9" s="8">
        <f t="shared" ref="I9:P9" si="0">SUM(I10:I10)</f>
        <v>1</v>
      </c>
      <c r="J9" s="8">
        <f t="shared" si="0"/>
        <v>1</v>
      </c>
      <c r="K9" s="8">
        <f t="shared" si="0"/>
        <v>2</v>
      </c>
      <c r="L9" s="8">
        <f t="shared" si="0"/>
        <v>1</v>
      </c>
      <c r="M9" s="8">
        <f t="shared" si="0"/>
        <v>4</v>
      </c>
      <c r="N9" s="8">
        <f t="shared" si="0"/>
        <v>1</v>
      </c>
      <c r="O9" s="8">
        <f t="shared" si="0"/>
        <v>5</v>
      </c>
      <c r="P9" s="8">
        <f t="shared" si="0"/>
        <v>1</v>
      </c>
    </row>
    <row r="10" spans="1:16" x14ac:dyDescent="0.2">
      <c r="A10" t="s">
        <v>15</v>
      </c>
      <c r="B10" t="s">
        <v>16</v>
      </c>
      <c r="C10" t="s">
        <v>17</v>
      </c>
      <c r="F10" s="4">
        <v>9783515115629</v>
      </c>
      <c r="G10" t="s">
        <v>18</v>
      </c>
      <c r="H10">
        <f>SUM(I10:P10)</f>
        <v>16</v>
      </c>
      <c r="I10">
        <v>1</v>
      </c>
      <c r="J10">
        <v>1</v>
      </c>
      <c r="K10">
        <v>2</v>
      </c>
      <c r="L10">
        <v>1</v>
      </c>
      <c r="M10">
        <v>4</v>
      </c>
      <c r="N10">
        <v>1</v>
      </c>
      <c r="O10">
        <v>5</v>
      </c>
      <c r="P10">
        <v>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D621-03DB-436C-91A9-61FEE4796068}">
  <dimension ref="A1:L10"/>
  <sheetViews>
    <sheetView workbookViewId="0">
      <selection activeCell="J9" sqref="J9"/>
    </sheetView>
  </sheetViews>
  <sheetFormatPr baseColWidth="10" defaultColWidth="9" defaultRowHeight="14.25" x14ac:dyDescent="0.2"/>
  <cols>
    <col min="1" max="1" width="52.5" bestFit="1" customWidth="1"/>
    <col min="2" max="2" width="26.2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9" width="11.125" bestFit="1" customWidth="1"/>
  </cols>
  <sheetData>
    <row r="1" spans="1:12" ht="15.75" x14ac:dyDescent="0.25">
      <c r="A1" s="1" t="s">
        <v>21</v>
      </c>
      <c r="B1" s="9" t="s">
        <v>20</v>
      </c>
      <c r="C1" s="9"/>
      <c r="D1" s="9"/>
      <c r="E1" s="9"/>
      <c r="F1" s="9"/>
      <c r="G1" s="9"/>
      <c r="H1" s="9"/>
      <c r="I1" s="9"/>
    </row>
    <row r="2" spans="1:12" ht="15.75" x14ac:dyDescent="0.25">
      <c r="A2" s="1" t="s">
        <v>2</v>
      </c>
    </row>
    <row r="3" spans="1:12" ht="15.75" x14ac:dyDescent="0.25">
      <c r="A3" s="1" t="s">
        <v>3</v>
      </c>
    </row>
    <row r="4" spans="1:12" ht="15.75" x14ac:dyDescent="0.25">
      <c r="A4" s="1" t="s">
        <v>4</v>
      </c>
    </row>
    <row r="5" spans="1:12" ht="15.75" x14ac:dyDescent="0.25">
      <c r="A5" s="2" t="s">
        <v>5</v>
      </c>
    </row>
    <row r="6" spans="1:12" ht="15.75" x14ac:dyDescent="0.25">
      <c r="A6" s="1" t="s">
        <v>6</v>
      </c>
    </row>
    <row r="7" spans="1:12" ht="15.75" x14ac:dyDescent="0.25">
      <c r="A7" s="3">
        <v>43858.335219907</v>
      </c>
    </row>
    <row r="8" spans="1:12" ht="45" x14ac:dyDescent="0.25">
      <c r="A8" s="5"/>
      <c r="B8" s="5" t="s">
        <v>7</v>
      </c>
      <c r="C8" s="5" t="s">
        <v>8</v>
      </c>
      <c r="D8" s="5" t="s">
        <v>9</v>
      </c>
      <c r="E8" s="6" t="s">
        <v>10</v>
      </c>
      <c r="F8" s="5" t="s">
        <v>11</v>
      </c>
      <c r="G8" s="5" t="s">
        <v>12</v>
      </c>
      <c r="H8" s="6" t="s">
        <v>13</v>
      </c>
      <c r="I8" s="7">
        <v>43770.958333333001</v>
      </c>
    </row>
    <row r="9" spans="1:12" ht="15" x14ac:dyDescent="0.25">
      <c r="A9" s="11" t="s">
        <v>14</v>
      </c>
      <c r="B9" s="11"/>
      <c r="C9" s="11"/>
      <c r="D9" s="11"/>
      <c r="E9" s="11"/>
      <c r="F9" s="11"/>
      <c r="G9" s="11"/>
      <c r="H9" s="11">
        <f>SUM(I9:I9)</f>
        <v>1</v>
      </c>
      <c r="I9" s="11">
        <f>SUM(I10:I10)</f>
        <v>1</v>
      </c>
      <c r="J9" s="10"/>
      <c r="K9" s="10"/>
      <c r="L9" s="10"/>
    </row>
    <row r="10" spans="1:12" x14ac:dyDescent="0.2">
      <c r="A10" t="s">
        <v>19</v>
      </c>
      <c r="B10" t="s">
        <v>16</v>
      </c>
      <c r="C10" t="s">
        <v>17</v>
      </c>
      <c r="F10" s="4">
        <v>9783515121446</v>
      </c>
      <c r="G10" t="s">
        <v>18</v>
      </c>
      <c r="H10">
        <f>SUM(I10:I10)</f>
        <v>1</v>
      </c>
      <c r="I10">
        <v>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AD3B-584C-4812-9F9A-A12E597BFBA7}">
  <dimension ref="A1:X20"/>
  <sheetViews>
    <sheetView workbookViewId="0">
      <selection activeCell="A34" sqref="A34"/>
    </sheetView>
  </sheetViews>
  <sheetFormatPr baseColWidth="10" defaultColWidth="9" defaultRowHeight="14.25" x14ac:dyDescent="0.2"/>
  <cols>
    <col min="1" max="1" width="64" bestFit="1" customWidth="1"/>
    <col min="2" max="2" width="26.25" bestFit="1" customWidth="1"/>
    <col min="3" max="3" width="12.375" bestFit="1" customWidth="1"/>
    <col min="4" max="4" width="14.875" bestFit="1" customWidth="1"/>
    <col min="5" max="5" width="28.75" bestFit="1" customWidth="1"/>
    <col min="6" max="6" width="13.75" bestFit="1" customWidth="1"/>
    <col min="7" max="7" width="14.875" bestFit="1" customWidth="1"/>
    <col min="8" max="8" width="28.75" bestFit="1" customWidth="1"/>
    <col min="9" max="11" width="27.375" bestFit="1" customWidth="1"/>
    <col min="12" max="12" width="26.25" bestFit="1" customWidth="1"/>
    <col min="13" max="24" width="8.625" bestFit="1" customWidth="1"/>
  </cols>
  <sheetData>
    <row r="1" spans="1:24" ht="15.75" x14ac:dyDescent="0.25">
      <c r="A1" s="1" t="s">
        <v>93</v>
      </c>
      <c r="B1" s="9" t="s">
        <v>92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x14ac:dyDescent="0.25">
      <c r="A2" s="1" t="s">
        <v>2</v>
      </c>
    </row>
    <row r="3" spans="1:24" ht="15.75" x14ac:dyDescent="0.25">
      <c r="A3" s="13" t="s">
        <v>91</v>
      </c>
    </row>
    <row r="4" spans="1:24" ht="15.75" x14ac:dyDescent="0.25">
      <c r="A4" s="1" t="s">
        <v>4</v>
      </c>
    </row>
    <row r="5" spans="1:24" ht="15.75" x14ac:dyDescent="0.25">
      <c r="A5" s="2" t="s">
        <v>5</v>
      </c>
    </row>
    <row r="6" spans="1:24" ht="15.75" x14ac:dyDescent="0.25">
      <c r="A6" s="1" t="s">
        <v>6</v>
      </c>
    </row>
    <row r="7" spans="1:24" ht="15.75" x14ac:dyDescent="0.25">
      <c r="A7" s="3" t="s">
        <v>90</v>
      </c>
    </row>
    <row r="8" spans="1:24" ht="15" x14ac:dyDescent="0.25">
      <c r="A8" s="5" t="s">
        <v>89</v>
      </c>
      <c r="B8" s="5" t="s">
        <v>7</v>
      </c>
      <c r="C8" s="5" t="s">
        <v>88</v>
      </c>
      <c r="D8" s="5" t="s">
        <v>87</v>
      </c>
      <c r="E8" s="5" t="s">
        <v>86</v>
      </c>
      <c r="F8" s="5" t="s">
        <v>85</v>
      </c>
      <c r="G8" s="5" t="s">
        <v>84</v>
      </c>
      <c r="H8" s="5" t="s">
        <v>83</v>
      </c>
      <c r="I8" s="5" t="s">
        <v>82</v>
      </c>
      <c r="J8" s="5" t="s">
        <v>81</v>
      </c>
      <c r="K8" s="5" t="s">
        <v>80</v>
      </c>
      <c r="L8" s="5" t="s">
        <v>79</v>
      </c>
      <c r="M8" s="12" t="s">
        <v>78</v>
      </c>
      <c r="N8" s="12" t="s">
        <v>77</v>
      </c>
      <c r="O8" s="12" t="s">
        <v>76</v>
      </c>
      <c r="P8" s="12" t="s">
        <v>75</v>
      </c>
      <c r="Q8" s="12" t="s">
        <v>74</v>
      </c>
      <c r="R8" s="12" t="s">
        <v>73</v>
      </c>
      <c r="S8" s="12" t="s">
        <v>72</v>
      </c>
      <c r="T8" s="12" t="s">
        <v>71</v>
      </c>
      <c r="U8" s="12" t="s">
        <v>70</v>
      </c>
      <c r="V8" s="12" t="s">
        <v>69</v>
      </c>
      <c r="W8" s="12" t="s">
        <v>68</v>
      </c>
      <c r="X8" s="12" t="s">
        <v>67</v>
      </c>
    </row>
    <row r="9" spans="1:24" ht="15" x14ac:dyDescent="0.25">
      <c r="A9" s="8" t="s">
        <v>66</v>
      </c>
      <c r="B9" s="8" t="s">
        <v>16</v>
      </c>
      <c r="C9" s="8" t="s">
        <v>17</v>
      </c>
      <c r="D9" s="8"/>
      <c r="E9" s="8"/>
      <c r="F9" s="8"/>
      <c r="G9" s="8"/>
      <c r="H9" s="8">
        <f>SUM(H10:H20)</f>
        <v>8</v>
      </c>
      <c r="I9" s="8">
        <f>SUM(I10:I20)</f>
        <v>0</v>
      </c>
      <c r="J9" s="8">
        <f>SUM(J10:J20)</f>
        <v>0</v>
      </c>
      <c r="K9" s="8">
        <f>SUM(K10:K20)</f>
        <v>0</v>
      </c>
      <c r="L9" s="8">
        <f>SUM(L10:L20)</f>
        <v>8</v>
      </c>
      <c r="M9" s="8">
        <f>SUM(M10:M20)</f>
        <v>0</v>
      </c>
      <c r="N9" s="8">
        <f>SUM(N10:N20)</f>
        <v>0</v>
      </c>
      <c r="O9" s="8">
        <f>SUM(O10:O20)</f>
        <v>0</v>
      </c>
      <c r="P9" s="8">
        <f>SUM(P10:P20)</f>
        <v>0</v>
      </c>
      <c r="Q9" s="8">
        <f>SUM(Q10:Q20)</f>
        <v>0</v>
      </c>
      <c r="R9" s="8">
        <f>SUM(R10:R20)</f>
        <v>0</v>
      </c>
      <c r="S9" s="8">
        <f>SUM(S10:S20)</f>
        <v>0</v>
      </c>
      <c r="T9" s="8">
        <f>SUM(T10:T20)</f>
        <v>6</v>
      </c>
      <c r="U9" s="8">
        <f>SUM(U10:U20)</f>
        <v>0</v>
      </c>
      <c r="V9" s="8">
        <f>SUM(V10:V20)</f>
        <v>2</v>
      </c>
      <c r="W9" s="8">
        <f>SUM(W10:W20)</f>
        <v>0</v>
      </c>
      <c r="X9" s="8">
        <f>SUM(X10:X20)</f>
        <v>0</v>
      </c>
    </row>
    <row r="10" spans="1:24" x14ac:dyDescent="0.2">
      <c r="A10" t="s">
        <v>65</v>
      </c>
      <c r="B10" t="s">
        <v>16</v>
      </c>
      <c r="C10" t="s">
        <v>17</v>
      </c>
      <c r="E10" t="s">
        <v>64</v>
      </c>
      <c r="F10" t="s">
        <v>63</v>
      </c>
      <c r="G10" t="s">
        <v>62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</row>
    <row r="11" spans="1:24" x14ac:dyDescent="0.2">
      <c r="A11" t="s">
        <v>61</v>
      </c>
      <c r="B11" t="s">
        <v>16</v>
      </c>
      <c r="C11" t="s">
        <v>17</v>
      </c>
      <c r="E11" t="s">
        <v>60</v>
      </c>
      <c r="F11" t="s">
        <v>59</v>
      </c>
      <c r="G11" t="s">
        <v>58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x14ac:dyDescent="0.2">
      <c r="A12" t="s">
        <v>57</v>
      </c>
      <c r="B12" t="s">
        <v>16</v>
      </c>
      <c r="C12" t="s">
        <v>17</v>
      </c>
      <c r="E12" t="s">
        <v>56</v>
      </c>
      <c r="F12" t="s">
        <v>55</v>
      </c>
      <c r="G12" t="s">
        <v>54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x14ac:dyDescent="0.2">
      <c r="A13" t="s">
        <v>53</v>
      </c>
      <c r="B13" t="s">
        <v>16</v>
      </c>
      <c r="C13" t="s">
        <v>17</v>
      </c>
      <c r="E13" t="s">
        <v>52</v>
      </c>
      <c r="F13" t="s">
        <v>51</v>
      </c>
      <c r="G13" t="s">
        <v>50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">
      <c r="A14" t="s">
        <v>49</v>
      </c>
      <c r="B14" t="s">
        <v>16</v>
      </c>
      <c r="C14" t="s">
        <v>17</v>
      </c>
      <c r="E14" t="s">
        <v>48</v>
      </c>
      <c r="F14" t="s">
        <v>47</v>
      </c>
      <c r="G14" t="s">
        <v>46</v>
      </c>
      <c r="H14">
        <v>5</v>
      </c>
      <c r="I14">
        <v>0</v>
      </c>
      <c r="J14">
        <v>0</v>
      </c>
      <c r="K14">
        <v>0</v>
      </c>
      <c r="L14">
        <v>5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5</v>
      </c>
      <c r="U14">
        <v>0</v>
      </c>
      <c r="V14">
        <v>0</v>
      </c>
      <c r="W14">
        <v>0</v>
      </c>
      <c r="X14">
        <v>0</v>
      </c>
    </row>
    <row r="15" spans="1:24" x14ac:dyDescent="0.2">
      <c r="A15" t="s">
        <v>45</v>
      </c>
      <c r="B15" t="s">
        <v>16</v>
      </c>
      <c r="C15" t="s">
        <v>17</v>
      </c>
      <c r="E15" t="s">
        <v>44</v>
      </c>
      <c r="F15" t="s">
        <v>43</v>
      </c>
      <c r="G15" t="s">
        <v>42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">
      <c r="A16" t="s">
        <v>41</v>
      </c>
      <c r="B16" t="s">
        <v>16</v>
      </c>
      <c r="C16" t="s">
        <v>17</v>
      </c>
      <c r="E16" t="s">
        <v>40</v>
      </c>
      <c r="F16" t="s">
        <v>39</v>
      </c>
      <c r="G16" t="s">
        <v>38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1:24" x14ac:dyDescent="0.2">
      <c r="A17" t="s">
        <v>37</v>
      </c>
      <c r="B17" t="s">
        <v>16</v>
      </c>
      <c r="C17" t="s">
        <v>17</v>
      </c>
      <c r="E17" t="s">
        <v>36</v>
      </c>
      <c r="F17" t="s">
        <v>35</v>
      </c>
      <c r="G17" t="s">
        <v>34</v>
      </c>
      <c r="H17">
        <v>1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0</v>
      </c>
      <c r="V17">
        <v>0</v>
      </c>
      <c r="W17">
        <v>0</v>
      </c>
      <c r="X17">
        <v>0</v>
      </c>
    </row>
    <row r="18" spans="1:24" x14ac:dyDescent="0.2">
      <c r="A18" t="s">
        <v>33</v>
      </c>
      <c r="B18" t="s">
        <v>16</v>
      </c>
      <c r="C18" t="s">
        <v>17</v>
      </c>
      <c r="E18" t="s">
        <v>32</v>
      </c>
      <c r="F18" t="s">
        <v>31</v>
      </c>
      <c r="G18" t="s">
        <v>30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">
      <c r="A19" t="s">
        <v>29</v>
      </c>
      <c r="B19" t="s">
        <v>16</v>
      </c>
      <c r="C19" t="s">
        <v>17</v>
      </c>
      <c r="E19" t="s">
        <v>28</v>
      </c>
      <c r="F19" t="s">
        <v>27</v>
      </c>
      <c r="G19" t="s">
        <v>26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4" x14ac:dyDescent="0.2">
      <c r="A20" t="s">
        <v>25</v>
      </c>
      <c r="B20" t="s">
        <v>16</v>
      </c>
      <c r="C20" t="s">
        <v>17</v>
      </c>
      <c r="E20" t="s">
        <v>24</v>
      </c>
      <c r="F20" t="s">
        <v>23</v>
      </c>
      <c r="G20" t="s">
        <v>22</v>
      </c>
      <c r="H20">
        <v>2</v>
      </c>
      <c r="I20">
        <v>0</v>
      </c>
      <c r="J20">
        <v>0</v>
      </c>
      <c r="K20">
        <v>0</v>
      </c>
      <c r="L20">
        <v>2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2</v>
      </c>
      <c r="W20">
        <v>0</v>
      </c>
      <c r="X20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Book Report 1 (R4)</vt:lpstr>
      <vt:lpstr>Book Report 2 (R4)</vt:lpstr>
      <vt:lpstr>Journal Report 1 (R4)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2020-01-28T08:02:19Z</dcterms:created>
  <dcterms:modified xsi:type="dcterms:W3CDTF">2020-01-28T08:04:26Z</dcterms:modified>
  <cp:category/>
</cp:coreProperties>
</file>