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Z:\statistiken\digizeit\"/>
    </mc:Choice>
  </mc:AlternateContent>
  <xr:revisionPtr revIDLastSave="0" documentId="8_{52DA0903-CC06-41C9-8A53-6C13F818A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-September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I14" i="1"/>
  <c r="H14" i="1"/>
  <c r="G14" i="1"/>
  <c r="F14" i="1"/>
</calcChain>
</file>

<file path=xl/sharedStrings.xml><?xml version="1.0" encoding="utf-8"?>
<sst xmlns="http://schemas.openxmlformats.org/spreadsheetml/2006/main" count="175" uniqueCount="114">
  <si>
    <t>Report_Name</t>
  </si>
  <si>
    <t>Journal Requests (Excluding OA_Gold)</t>
  </si>
  <si>
    <t>Report_Id</t>
  </si>
  <si>
    <t>TR_J1</t>
  </si>
  <si>
    <t>Release</t>
  </si>
  <si>
    <t>Report_Description</t>
  </si>
  <si>
    <t>Usage by Month and Journal</t>
  </si>
  <si>
    <t>Institution_Name</t>
  </si>
  <si>
    <t>Universitätsbibliothek Regensburg</t>
  </si>
  <si>
    <t>Metric_Types</t>
  </si>
  <si>
    <t>Total_Item_Requests</t>
  </si>
  <si>
    <t>Report_Filters</t>
  </si>
  <si>
    <t>Data_Type=Journal; Access_Type=Controlled; Access_Method=Regular</t>
  </si>
  <si>
    <t>Report_Attributes</t>
  </si>
  <si>
    <t>Reporting_Period</t>
  </si>
  <si>
    <t>2022-01-01 to 2022-10-31</t>
  </si>
  <si>
    <t>Created</t>
  </si>
  <si>
    <t>2022-10-01</t>
  </si>
  <si>
    <t>Created_By</t>
  </si>
  <si>
    <t>SUB COUNTER Reporting Service</t>
  </si>
  <si>
    <t>Title</t>
  </si>
  <si>
    <t>Publisher</t>
  </si>
  <si>
    <t>Platform</t>
  </si>
  <si>
    <t>Print_ISSN</t>
  </si>
  <si>
    <t>Metric_Type</t>
  </si>
  <si>
    <t>Reporting_Period Total</t>
  </si>
  <si>
    <t>Jul-2022</t>
  </si>
  <si>
    <t>Aug-2022</t>
  </si>
  <si>
    <t>Sep-2022</t>
  </si>
  <si>
    <t>Total for all Journals (Total_Item_Requests)</t>
  </si>
  <si>
    <t>Die Sammlung</t>
  </si>
  <si>
    <t>VandenhoeckRuprecht</t>
  </si>
  <si>
    <t>Digizeit</t>
  </si>
  <si>
    <t>01793128</t>
  </si>
  <si>
    <t>Goethe : Viermonatsschr. d. Goethe-Gesellschaft ; neue Folge d. Jahrbuchs</t>
  </si>
  <si>
    <t>SchaefferPoeschelMetzler</t>
  </si>
  <si>
    <t>0072484x</t>
  </si>
  <si>
    <t>Gymnasium &lt;Heidelberg&gt;</t>
  </si>
  <si>
    <t>Winter</t>
  </si>
  <si>
    <t>03425231</t>
  </si>
  <si>
    <t>Historische Zeitschrift</t>
  </si>
  <si>
    <t>Oldenbourg</t>
  </si>
  <si>
    <t>00182613</t>
  </si>
  <si>
    <t>Historisches Jahrbuch</t>
  </si>
  <si>
    <t>Alber</t>
  </si>
  <si>
    <t>00182621</t>
  </si>
  <si>
    <t>Jahrbuch der Berliner Museen</t>
  </si>
  <si>
    <t>Mann</t>
  </si>
  <si>
    <t>00752207</t>
  </si>
  <si>
    <t>Juristenzeitung</t>
  </si>
  <si>
    <t>Mohr Siebeck; Mohr</t>
  </si>
  <si>
    <t>00226882</t>
  </si>
  <si>
    <t>Poetica</t>
  </si>
  <si>
    <t>Fink</t>
  </si>
  <si>
    <t>03034178</t>
  </si>
  <si>
    <t>Unterrichtswissenschaft &lt;Weinheim&gt;</t>
  </si>
  <si>
    <t>Juventa</t>
  </si>
  <si>
    <t>03404099</t>
  </si>
  <si>
    <t>Weltwirtschaftliches Archiv</t>
  </si>
  <si>
    <t>InstitutFürWeltwirtschaft</t>
  </si>
  <si>
    <t>00432636</t>
  </si>
  <si>
    <t>Zeitschrift für französische Sprache und Literatur</t>
  </si>
  <si>
    <t>Eugen Franck's Buchhandlung; Steiner</t>
  </si>
  <si>
    <t>00442747</t>
  </si>
  <si>
    <t>Archiv des öffentlichen Rechts</t>
  </si>
  <si>
    <t>MohrSiebeck</t>
  </si>
  <si>
    <t>00038911</t>
  </si>
  <si>
    <t>Bildung und Erziehung</t>
  </si>
  <si>
    <t>Böhlau</t>
  </si>
  <si>
    <t>00062456</t>
  </si>
  <si>
    <t>Die Musikforschung</t>
  </si>
  <si>
    <t>Bärenreiter</t>
  </si>
  <si>
    <t>00274801</t>
  </si>
  <si>
    <t>Die deutsche Schule</t>
  </si>
  <si>
    <t>00120731</t>
  </si>
  <si>
    <t>Gutenberg-Jahrbuch</t>
  </si>
  <si>
    <t>GutenbergGesellschaft</t>
  </si>
  <si>
    <t>00729094</t>
  </si>
  <si>
    <t>Historische Anthropologie : Kultur, Gesellschaft, Alltag</t>
  </si>
  <si>
    <t>HistanHomm; Böhlau</t>
  </si>
  <si>
    <t>09428704</t>
  </si>
  <si>
    <t>L' Homme</t>
  </si>
  <si>
    <t>Böhlau; HistanHomm</t>
  </si>
  <si>
    <t>1016362x</t>
  </si>
  <si>
    <t>Zeitschrift der Savigny-Stiftung für Rechtsgeschichte / Kanonistische Abteilung</t>
  </si>
  <si>
    <t>BöhlauWien</t>
  </si>
  <si>
    <t>03234142</t>
  </si>
  <si>
    <t>Zeitschrift für Bibliothekswesen und Bibliographie</t>
  </si>
  <si>
    <t>Klostermann</t>
  </si>
  <si>
    <t>00442380</t>
  </si>
  <si>
    <t>Zeitschrift für Literaturwissenschaft und Linguistik</t>
  </si>
  <si>
    <t>SchaefferPoeschelMetzler; VandenhoeckRuprecht</t>
  </si>
  <si>
    <t>00498653</t>
  </si>
  <si>
    <t>Archiv für die civilistische Praxis</t>
  </si>
  <si>
    <t>xxx</t>
  </si>
  <si>
    <t>Hermes</t>
  </si>
  <si>
    <t>Steiner</t>
  </si>
  <si>
    <t>00180777</t>
  </si>
  <si>
    <t>Shakespeare-Jahrbuch</t>
  </si>
  <si>
    <t>Kamp; Shakespeare Gesellschaft</t>
  </si>
  <si>
    <t>00809128</t>
  </si>
  <si>
    <t>Sozialer Sinn</t>
  </si>
  <si>
    <t>LuciusLucius; DeGruyter</t>
  </si>
  <si>
    <t>14399326</t>
  </si>
  <si>
    <t>Technikgeschichte</t>
  </si>
  <si>
    <t>editionsigma</t>
  </si>
  <si>
    <t>0040117x</t>
  </si>
  <si>
    <t>Zeitschrift für Kunstgeschichte</t>
  </si>
  <si>
    <t>DeutscherKunstverlag</t>
  </si>
  <si>
    <t>00442992</t>
  </si>
  <si>
    <t>Zeitschrift für Theologie und Kirche : ZThK</t>
  </si>
  <si>
    <t>00443549</t>
  </si>
  <si>
    <t>Zentralblatt für Bibliothekswesen</t>
  </si>
  <si>
    <t>00444081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</si>
</sst>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activeCell="I43" sqref="I43"/>
    </sheetView>
  </sheetViews>
  <sheetFormatPr baseColWidth="10" defaultColWidth="9.140625" defaultRowHeight="20.100000000000001" customHeight="1" x14ac:dyDescent="0.25"/>
  <cols>
    <col min="1" max="2" width="40" customWidth="1"/>
    <col min="3" max="3" width="25" customWidth="1"/>
    <col min="4" max="4" width="20" customWidth="1"/>
    <col min="5" max="5" width="25" customWidth="1"/>
    <col min="6" max="8" width="20" customWidth="1"/>
    <col min="9" max="9" width="10" customWidth="1"/>
    <col min="10" max="10" width="20" customWidth="1"/>
    <col min="11" max="11" width="25" customWidth="1"/>
    <col min="12" max="23" width="15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3" spans="1:9" x14ac:dyDescent="0.25">
      <c r="A3" t="s">
        <v>4</v>
      </c>
      <c r="B3" s="1">
        <v>5</v>
      </c>
    </row>
    <row r="4" spans="1:9" x14ac:dyDescent="0.25">
      <c r="A4" t="s">
        <v>5</v>
      </c>
      <c r="B4" t="s">
        <v>6</v>
      </c>
    </row>
    <row r="5" spans="1:9" x14ac:dyDescent="0.25">
      <c r="A5" t="s">
        <v>7</v>
      </c>
      <c r="B5" t="s">
        <v>8</v>
      </c>
    </row>
    <row r="6" spans="1:9" x14ac:dyDescent="0.25">
      <c r="A6" t="s">
        <v>9</v>
      </c>
      <c r="B6" t="s">
        <v>10</v>
      </c>
    </row>
    <row r="7" spans="1:9" x14ac:dyDescent="0.25">
      <c r="A7" t="s">
        <v>11</v>
      </c>
      <c r="B7" t="s">
        <v>12</v>
      </c>
    </row>
    <row r="8" spans="1:9" x14ac:dyDescent="0.25">
      <c r="A8" t="s">
        <v>13</v>
      </c>
    </row>
    <row r="9" spans="1:9" x14ac:dyDescent="0.25">
      <c r="A9" t="s">
        <v>14</v>
      </c>
      <c r="B9" t="s">
        <v>15</v>
      </c>
    </row>
    <row r="10" spans="1:9" x14ac:dyDescent="0.25">
      <c r="A10" t="s">
        <v>16</v>
      </c>
      <c r="B10" t="s">
        <v>17</v>
      </c>
    </row>
    <row r="11" spans="1:9" x14ac:dyDescent="0.25">
      <c r="A11" t="s">
        <v>18</v>
      </c>
      <c r="B11" t="s">
        <v>19</v>
      </c>
    </row>
    <row r="13" spans="1:9" x14ac:dyDescent="0.25">
      <c r="A13" s="2" t="s">
        <v>20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26</v>
      </c>
      <c r="H13" s="2" t="s">
        <v>27</v>
      </c>
      <c r="I13" s="2" t="s">
        <v>28</v>
      </c>
    </row>
    <row r="14" spans="1:9" x14ac:dyDescent="0.25">
      <c r="A14" t="s">
        <v>29</v>
      </c>
      <c r="F14" s="1">
        <f>SUM(F15,F16,F17,F18,F19,F20,F21,F22,F23,F24,F25,F26,F27,F28,F29,F30,F31,F32,F33,F34,F35,F36,F37,F38,F39,F40,F41,F42,F43)</f>
        <v>120</v>
      </c>
      <c r="G14" s="1">
        <f>IF(SUM(G15,G16,G17,G18,G19,G20,G21,G22,G23,G24,G25,G26,G27,G28,G29,G30,G31,G32,G33,G34,G35,G36,G37,G38,G39,G40,G41,G42,G43)=0,"",SUM(G15,G16,G17,G18,G19,G20,G21,G22,G23,G24,G25,G26,G27,G28,G29,G30,G31,G32,G33,G34,G35,G36,G37,G38,G39,G40,G41,G42,G43))</f>
        <v>41</v>
      </c>
      <c r="H14" s="1">
        <f>IF(SUM(H15,H16,H17,H18,H19,H20,H21,H22,H23,H24,H25,H26,H27,H28,H29,H30,H31,H32,H33,H34,H35,H36,H37,H38,H39,H40,H41,H42,H43)=0,"",SUM(H15,H16,H17,H18,H19,H20,H21,H22,H23,H24,H25,H26,H27,H28,H29,H30,H31,H32,H33,H34,H35,H36,H37,H38,H39,H40,H41,H42,H43))</f>
        <v>34</v>
      </c>
      <c r="I14" s="1">
        <f>IF(SUM(I15,I16,I17,I18,I19,I20,I21,I22,I23,I24,I25,I26,I27,I28,I29,I30,I31,I32,I33,I34,I35,I36,I37,I38,I39,I40,I41,I42,I43)=0,"",SUM(I15,I16,I17,I18,I19,I20,I21,I22,I23,I24,I25,I26,I27,I28,I29,I30,I31,I32,I33,I34,I35,I36,I37,I38,I39,I40,I41,I42,I43))</f>
        <v>45</v>
      </c>
    </row>
    <row r="15" spans="1:9" x14ac:dyDescent="0.25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10</v>
      </c>
      <c r="F15" s="1">
        <f t="shared" ref="F15:F43" si="0">SUM(G15:R15)</f>
        <v>5</v>
      </c>
      <c r="G15" s="1">
        <v>5</v>
      </c>
      <c r="H15" s="1"/>
      <c r="I15" s="1"/>
    </row>
    <row r="16" spans="1:9" x14ac:dyDescent="0.25">
      <c r="A16" s="1" t="s">
        <v>34</v>
      </c>
      <c r="B16" s="1" t="s">
        <v>35</v>
      </c>
      <c r="C16" s="1" t="s">
        <v>32</v>
      </c>
      <c r="D16" s="1" t="s">
        <v>36</v>
      </c>
      <c r="E16" s="1" t="s">
        <v>10</v>
      </c>
      <c r="F16" s="1">
        <f t="shared" si="0"/>
        <v>2</v>
      </c>
      <c r="G16" s="1">
        <v>1</v>
      </c>
      <c r="H16" s="1">
        <v>1</v>
      </c>
      <c r="I16" s="1"/>
    </row>
    <row r="17" spans="1:9" x14ac:dyDescent="0.25">
      <c r="A17" s="1" t="s">
        <v>37</v>
      </c>
      <c r="B17" s="1" t="s">
        <v>38</v>
      </c>
      <c r="C17" s="1" t="s">
        <v>32</v>
      </c>
      <c r="D17" s="1" t="s">
        <v>39</v>
      </c>
      <c r="E17" s="1" t="s">
        <v>10</v>
      </c>
      <c r="F17" s="1">
        <f t="shared" si="0"/>
        <v>9</v>
      </c>
      <c r="G17" s="1">
        <v>4</v>
      </c>
      <c r="H17" s="1"/>
      <c r="I17" s="1">
        <v>5</v>
      </c>
    </row>
    <row r="18" spans="1:9" x14ac:dyDescent="0.25">
      <c r="A18" s="1" t="s">
        <v>40</v>
      </c>
      <c r="B18" s="1" t="s">
        <v>41</v>
      </c>
      <c r="C18" s="1" t="s">
        <v>32</v>
      </c>
      <c r="D18" s="1" t="s">
        <v>42</v>
      </c>
      <c r="E18" s="1" t="s">
        <v>10</v>
      </c>
      <c r="F18" s="1">
        <f t="shared" si="0"/>
        <v>2</v>
      </c>
      <c r="G18" s="1">
        <v>2</v>
      </c>
      <c r="H18" s="1"/>
      <c r="I18" s="1"/>
    </row>
    <row r="19" spans="1:9" x14ac:dyDescent="0.25">
      <c r="A19" s="1" t="s">
        <v>43</v>
      </c>
      <c r="B19" s="1" t="s">
        <v>44</v>
      </c>
      <c r="C19" s="1" t="s">
        <v>32</v>
      </c>
      <c r="D19" s="1" t="s">
        <v>45</v>
      </c>
      <c r="E19" s="1" t="s">
        <v>10</v>
      </c>
      <c r="F19" s="1">
        <f t="shared" si="0"/>
        <v>5</v>
      </c>
      <c r="G19" s="1">
        <v>3</v>
      </c>
      <c r="H19" s="1"/>
      <c r="I19" s="1">
        <v>2</v>
      </c>
    </row>
    <row r="20" spans="1:9" x14ac:dyDescent="0.25">
      <c r="A20" s="1" t="s">
        <v>46</v>
      </c>
      <c r="B20" s="1" t="s">
        <v>47</v>
      </c>
      <c r="C20" s="1" t="s">
        <v>32</v>
      </c>
      <c r="D20" s="1" t="s">
        <v>48</v>
      </c>
      <c r="E20" s="1" t="s">
        <v>10</v>
      </c>
      <c r="F20" s="1">
        <f t="shared" si="0"/>
        <v>3</v>
      </c>
      <c r="G20" s="1">
        <v>3</v>
      </c>
      <c r="H20" s="1"/>
      <c r="I20" s="1"/>
    </row>
    <row r="21" spans="1:9" x14ac:dyDescent="0.25">
      <c r="A21" s="1" t="s">
        <v>49</v>
      </c>
      <c r="B21" s="1" t="s">
        <v>50</v>
      </c>
      <c r="C21" s="1" t="s">
        <v>32</v>
      </c>
      <c r="D21" s="1" t="s">
        <v>51</v>
      </c>
      <c r="E21" s="1" t="s">
        <v>10</v>
      </c>
      <c r="F21" s="1">
        <f t="shared" si="0"/>
        <v>11</v>
      </c>
      <c r="G21" s="1">
        <v>5</v>
      </c>
      <c r="H21" s="1">
        <v>1</v>
      </c>
      <c r="I21" s="1">
        <v>5</v>
      </c>
    </row>
    <row r="22" spans="1:9" x14ac:dyDescent="0.25">
      <c r="A22" s="1" t="s">
        <v>52</v>
      </c>
      <c r="B22" s="1" t="s">
        <v>53</v>
      </c>
      <c r="C22" s="1" t="s">
        <v>32</v>
      </c>
      <c r="D22" s="1" t="s">
        <v>54</v>
      </c>
      <c r="E22" s="1" t="s">
        <v>10</v>
      </c>
      <c r="F22" s="1">
        <f t="shared" si="0"/>
        <v>12</v>
      </c>
      <c r="G22" s="1">
        <v>12</v>
      </c>
      <c r="H22" s="1"/>
      <c r="I22" s="1"/>
    </row>
    <row r="23" spans="1:9" x14ac:dyDescent="0.25">
      <c r="A23" s="1" t="s">
        <v>55</v>
      </c>
      <c r="B23" s="1" t="s">
        <v>56</v>
      </c>
      <c r="C23" s="1" t="s">
        <v>32</v>
      </c>
      <c r="D23" s="1" t="s">
        <v>57</v>
      </c>
      <c r="E23" s="1" t="s">
        <v>10</v>
      </c>
      <c r="F23" s="1">
        <f t="shared" si="0"/>
        <v>5</v>
      </c>
      <c r="G23" s="1">
        <v>3</v>
      </c>
      <c r="H23" s="1"/>
      <c r="I23" s="1">
        <v>2</v>
      </c>
    </row>
    <row r="24" spans="1:9" x14ac:dyDescent="0.25">
      <c r="A24" s="1" t="s">
        <v>58</v>
      </c>
      <c r="B24" s="1" t="s">
        <v>59</v>
      </c>
      <c r="C24" s="1" t="s">
        <v>32</v>
      </c>
      <c r="D24" s="1" t="s">
        <v>60</v>
      </c>
      <c r="E24" s="1" t="s">
        <v>10</v>
      </c>
      <c r="F24" s="1">
        <f t="shared" si="0"/>
        <v>1</v>
      </c>
      <c r="G24" s="1">
        <v>1</v>
      </c>
      <c r="H24" s="1"/>
      <c r="I24" s="1"/>
    </row>
    <row r="25" spans="1:9" x14ac:dyDescent="0.25">
      <c r="A25" s="1" t="s">
        <v>61</v>
      </c>
      <c r="B25" s="1" t="s">
        <v>62</v>
      </c>
      <c r="C25" s="1" t="s">
        <v>32</v>
      </c>
      <c r="D25" s="1" t="s">
        <v>63</v>
      </c>
      <c r="E25" s="1" t="s">
        <v>10</v>
      </c>
      <c r="F25" s="1">
        <f t="shared" si="0"/>
        <v>2</v>
      </c>
      <c r="G25" s="1">
        <v>2</v>
      </c>
      <c r="H25" s="1"/>
      <c r="I25" s="1"/>
    </row>
    <row r="26" spans="1:9" x14ac:dyDescent="0.25">
      <c r="A26" s="1" t="s">
        <v>64</v>
      </c>
      <c r="B26" s="1" t="s">
        <v>65</v>
      </c>
      <c r="C26" s="1" t="s">
        <v>32</v>
      </c>
      <c r="D26" s="1" t="s">
        <v>66</v>
      </c>
      <c r="E26" s="1" t="s">
        <v>10</v>
      </c>
      <c r="F26" s="1">
        <f t="shared" si="0"/>
        <v>3</v>
      </c>
      <c r="G26" s="1"/>
      <c r="H26" s="1">
        <v>3</v>
      </c>
      <c r="I26" s="1"/>
    </row>
    <row r="27" spans="1:9" x14ac:dyDescent="0.25">
      <c r="A27" s="1" t="s">
        <v>67</v>
      </c>
      <c r="B27" s="1" t="s">
        <v>68</v>
      </c>
      <c r="C27" s="1" t="s">
        <v>32</v>
      </c>
      <c r="D27" s="1" t="s">
        <v>69</v>
      </c>
      <c r="E27" s="1" t="s">
        <v>10</v>
      </c>
      <c r="F27" s="1">
        <f t="shared" si="0"/>
        <v>13</v>
      </c>
      <c r="G27" s="1"/>
      <c r="H27" s="1">
        <v>5</v>
      </c>
      <c r="I27" s="1">
        <v>8</v>
      </c>
    </row>
    <row r="28" spans="1:9" x14ac:dyDescent="0.25">
      <c r="A28" s="1" t="s">
        <v>70</v>
      </c>
      <c r="B28" s="1" t="s">
        <v>71</v>
      </c>
      <c r="C28" s="1" t="s">
        <v>32</v>
      </c>
      <c r="D28" s="1" t="s">
        <v>72</v>
      </c>
      <c r="E28" s="1" t="s">
        <v>10</v>
      </c>
      <c r="F28" s="1">
        <f t="shared" si="0"/>
        <v>1</v>
      </c>
      <c r="G28" s="1"/>
      <c r="H28" s="1">
        <v>1</v>
      </c>
      <c r="I28" s="1"/>
    </row>
    <row r="29" spans="1:9" x14ac:dyDescent="0.25">
      <c r="A29" s="1" t="s">
        <v>73</v>
      </c>
      <c r="B29" s="1" t="s">
        <v>56</v>
      </c>
      <c r="C29" s="1" t="s">
        <v>32</v>
      </c>
      <c r="D29" s="1" t="s">
        <v>74</v>
      </c>
      <c r="E29" s="1" t="s">
        <v>10</v>
      </c>
      <c r="F29" s="1">
        <f t="shared" si="0"/>
        <v>1</v>
      </c>
      <c r="G29" s="1"/>
      <c r="H29" s="1">
        <v>1</v>
      </c>
      <c r="I29" s="1"/>
    </row>
    <row r="30" spans="1:9" x14ac:dyDescent="0.25">
      <c r="A30" s="1" t="s">
        <v>75</v>
      </c>
      <c r="B30" s="1" t="s">
        <v>76</v>
      </c>
      <c r="C30" s="1" t="s">
        <v>32</v>
      </c>
      <c r="D30" s="1" t="s">
        <v>77</v>
      </c>
      <c r="E30" s="1" t="s">
        <v>10</v>
      </c>
      <c r="F30" s="1">
        <f t="shared" si="0"/>
        <v>1</v>
      </c>
      <c r="G30" s="1"/>
      <c r="H30" s="1">
        <v>1</v>
      </c>
      <c r="I30" s="1"/>
    </row>
    <row r="31" spans="1:9" x14ac:dyDescent="0.25">
      <c r="A31" s="1" t="s">
        <v>78</v>
      </c>
      <c r="B31" s="1" t="s">
        <v>79</v>
      </c>
      <c r="C31" s="1" t="s">
        <v>32</v>
      </c>
      <c r="D31" s="1" t="s">
        <v>80</v>
      </c>
      <c r="E31" s="1" t="s">
        <v>10</v>
      </c>
      <c r="F31" s="1">
        <f t="shared" si="0"/>
        <v>4</v>
      </c>
      <c r="G31" s="1"/>
      <c r="H31" s="1">
        <v>4</v>
      </c>
      <c r="I31" s="1"/>
    </row>
    <row r="32" spans="1:9" x14ac:dyDescent="0.25">
      <c r="A32" s="1" t="s">
        <v>81</v>
      </c>
      <c r="B32" s="1" t="s">
        <v>82</v>
      </c>
      <c r="C32" s="1" t="s">
        <v>32</v>
      </c>
      <c r="D32" s="1" t="s">
        <v>83</v>
      </c>
      <c r="E32" s="1" t="s">
        <v>10</v>
      </c>
      <c r="F32" s="1">
        <f t="shared" si="0"/>
        <v>5</v>
      </c>
      <c r="G32" s="1"/>
      <c r="H32" s="1">
        <v>5</v>
      </c>
      <c r="I32" s="1"/>
    </row>
    <row r="33" spans="1:9" x14ac:dyDescent="0.25">
      <c r="A33" s="1" t="s">
        <v>84</v>
      </c>
      <c r="B33" s="1" t="s">
        <v>85</v>
      </c>
      <c r="C33" s="1" t="s">
        <v>32</v>
      </c>
      <c r="D33" s="1" t="s">
        <v>86</v>
      </c>
      <c r="E33" s="1" t="s">
        <v>10</v>
      </c>
      <c r="F33" s="1">
        <f t="shared" si="0"/>
        <v>3</v>
      </c>
      <c r="G33" s="1"/>
      <c r="H33" s="1">
        <v>3</v>
      </c>
      <c r="I33" s="1"/>
    </row>
    <row r="34" spans="1:9" x14ac:dyDescent="0.25">
      <c r="A34" s="1" t="s">
        <v>87</v>
      </c>
      <c r="B34" s="1" t="s">
        <v>88</v>
      </c>
      <c r="C34" s="1" t="s">
        <v>32</v>
      </c>
      <c r="D34" s="1" t="s">
        <v>89</v>
      </c>
      <c r="E34" s="1" t="s">
        <v>10</v>
      </c>
      <c r="F34" s="1">
        <f t="shared" si="0"/>
        <v>8</v>
      </c>
      <c r="G34" s="1"/>
      <c r="H34" s="1">
        <v>8</v>
      </c>
      <c r="I34" s="1"/>
    </row>
    <row r="35" spans="1:9" x14ac:dyDescent="0.25">
      <c r="A35" s="1" t="s">
        <v>90</v>
      </c>
      <c r="B35" s="1" t="s">
        <v>91</v>
      </c>
      <c r="C35" s="1" t="s">
        <v>32</v>
      </c>
      <c r="D35" s="1" t="s">
        <v>92</v>
      </c>
      <c r="E35" s="1" t="s">
        <v>10</v>
      </c>
      <c r="F35" s="1">
        <f t="shared" si="0"/>
        <v>1</v>
      </c>
      <c r="G35" s="1"/>
      <c r="H35" s="1">
        <v>1</v>
      </c>
      <c r="I35" s="1"/>
    </row>
    <row r="36" spans="1:9" x14ac:dyDescent="0.25">
      <c r="A36" s="1" t="s">
        <v>93</v>
      </c>
      <c r="B36" s="1" t="s">
        <v>65</v>
      </c>
      <c r="C36" s="1" t="s">
        <v>32</v>
      </c>
      <c r="D36" s="1" t="s">
        <v>94</v>
      </c>
      <c r="E36" s="1" t="s">
        <v>10</v>
      </c>
      <c r="F36" s="1">
        <f t="shared" si="0"/>
        <v>4</v>
      </c>
      <c r="G36" s="1"/>
      <c r="H36" s="1"/>
      <c r="I36" s="1">
        <v>4</v>
      </c>
    </row>
    <row r="37" spans="1:9" x14ac:dyDescent="0.25">
      <c r="A37" s="1" t="s">
        <v>95</v>
      </c>
      <c r="B37" s="1" t="s">
        <v>96</v>
      </c>
      <c r="C37" s="1" t="s">
        <v>32</v>
      </c>
      <c r="D37" s="1" t="s">
        <v>97</v>
      </c>
      <c r="E37" s="1" t="s">
        <v>10</v>
      </c>
      <c r="F37" s="1">
        <f t="shared" si="0"/>
        <v>2</v>
      </c>
      <c r="G37" s="1"/>
      <c r="H37" s="1"/>
      <c r="I37" s="1">
        <v>2</v>
      </c>
    </row>
    <row r="38" spans="1:9" x14ac:dyDescent="0.25">
      <c r="A38" s="1" t="s">
        <v>98</v>
      </c>
      <c r="B38" s="1" t="s">
        <v>99</v>
      </c>
      <c r="C38" s="1" t="s">
        <v>32</v>
      </c>
      <c r="D38" s="1" t="s">
        <v>100</v>
      </c>
      <c r="E38" s="1" t="s">
        <v>10</v>
      </c>
      <c r="F38" s="1">
        <f t="shared" si="0"/>
        <v>3</v>
      </c>
      <c r="G38" s="1"/>
      <c r="H38" s="1"/>
      <c r="I38" s="1">
        <v>3</v>
      </c>
    </row>
    <row r="39" spans="1:9" x14ac:dyDescent="0.25">
      <c r="A39" s="1" t="s">
        <v>101</v>
      </c>
      <c r="B39" s="1" t="s">
        <v>102</v>
      </c>
      <c r="C39" s="1" t="s">
        <v>32</v>
      </c>
      <c r="D39" s="1" t="s">
        <v>103</v>
      </c>
      <c r="E39" s="1" t="s">
        <v>10</v>
      </c>
      <c r="F39" s="1">
        <f t="shared" si="0"/>
        <v>3</v>
      </c>
      <c r="G39" s="1"/>
      <c r="H39" s="1"/>
      <c r="I39" s="1">
        <v>3</v>
      </c>
    </row>
    <row r="40" spans="1:9" x14ac:dyDescent="0.25">
      <c r="A40" s="1" t="s">
        <v>104</v>
      </c>
      <c r="B40" s="1" t="s">
        <v>105</v>
      </c>
      <c r="C40" s="1" t="s">
        <v>32</v>
      </c>
      <c r="D40" s="1" t="s">
        <v>106</v>
      </c>
      <c r="E40" s="1" t="s">
        <v>10</v>
      </c>
      <c r="F40" s="1">
        <f t="shared" si="0"/>
        <v>1</v>
      </c>
      <c r="G40" s="1"/>
      <c r="H40" s="1"/>
      <c r="I40" s="1">
        <v>1</v>
      </c>
    </row>
    <row r="41" spans="1:9" x14ac:dyDescent="0.25">
      <c r="A41" s="1" t="s">
        <v>107</v>
      </c>
      <c r="B41" s="1" t="s">
        <v>108</v>
      </c>
      <c r="C41" s="1" t="s">
        <v>32</v>
      </c>
      <c r="D41" s="1" t="s">
        <v>109</v>
      </c>
      <c r="E41" s="1" t="s">
        <v>10</v>
      </c>
      <c r="F41" s="1">
        <f t="shared" si="0"/>
        <v>2</v>
      </c>
      <c r="G41" s="1"/>
      <c r="H41" s="1"/>
      <c r="I41" s="1">
        <v>2</v>
      </c>
    </row>
    <row r="42" spans="1:9" x14ac:dyDescent="0.25">
      <c r="A42" s="1" t="s">
        <v>110</v>
      </c>
      <c r="B42" s="1" t="s">
        <v>65</v>
      </c>
      <c r="C42" s="1" t="s">
        <v>32</v>
      </c>
      <c r="D42" s="1" t="s">
        <v>111</v>
      </c>
      <c r="E42" s="1" t="s">
        <v>10</v>
      </c>
      <c r="F42" s="1">
        <f t="shared" si="0"/>
        <v>4</v>
      </c>
      <c r="G42" s="1"/>
      <c r="H42" s="1"/>
      <c r="I42" s="1">
        <v>4</v>
      </c>
    </row>
    <row r="43" spans="1:9" x14ac:dyDescent="0.25">
      <c r="A43" s="1" t="s">
        <v>112</v>
      </c>
      <c r="B43" s="1" t="s">
        <v>88</v>
      </c>
      <c r="C43" s="1" t="s">
        <v>32</v>
      </c>
      <c r="D43" s="1" t="s">
        <v>113</v>
      </c>
      <c r="E43" s="1" t="s">
        <v>10</v>
      </c>
      <c r="F43" s="1">
        <f t="shared" si="0"/>
        <v>4</v>
      </c>
      <c r="G43" s="1"/>
      <c r="H43" s="1"/>
      <c r="I43" s="1">
        <v>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Juli-September 2022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LocalAdmin</cp:lastModifiedBy>
  <dcterms:created xsi:type="dcterms:W3CDTF">2022-10-01T03:01:37Z</dcterms:created>
  <dcterms:modified xsi:type="dcterms:W3CDTF">2022-10-13T06:08:49Z</dcterms:modified>
  <cp:category/>
</cp:coreProperties>
</file>