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G:\Medienbearbeitung\E-Statistiken\KJ 2018\"/>
    </mc:Choice>
  </mc:AlternateContent>
  <xr:revisionPtr revIDLastSave="0" documentId="13_ncr:1_{65888B42-8617-4C8E-B2EC-10A82B6372CC}" xr6:coauthVersionLast="36" xr6:coauthVersionMax="36" xr10:uidLastSave="{00000000-0000-0000-0000-000000000000}"/>
  <bookViews>
    <workbookView xWindow="0" yWindow="0" windowWidth="28800" windowHeight="12225" tabRatio="888" xr2:uid="{F01AE393-DDDF-4F55-B2E5-852B13AAE91F}"/>
  </bookViews>
  <sheets>
    <sheet name="DB" sheetId="20" r:id="rId1"/>
    <sheet name="Verschiedene" sheetId="17" r:id="rId2"/>
    <sheet name="Stämpfli" sheetId="22" r:id="rId3"/>
    <sheet name="World Scientific" sheetId="21" r:id="rId4"/>
    <sheet name="Sage" sheetId="19" r:id="rId5"/>
    <sheet name="OUP" sheetId="18" r:id="rId6"/>
    <sheet name="Highwire" sheetId="16" r:id="rId7"/>
    <sheet name="Thieme" sheetId="15" r:id="rId8"/>
    <sheet name="Nomos" sheetId="14" r:id="rId9"/>
    <sheet name="De Gruyter" sheetId="13" r:id="rId10"/>
    <sheet name="T&amp;F" sheetId="11" r:id="rId11"/>
    <sheet name="Brill" sheetId="10" r:id="rId12"/>
    <sheet name="ingenta" sheetId="9" r:id="rId13"/>
    <sheet name="MIT" sheetId="8" r:id="rId14"/>
    <sheet name="Euclid" sheetId="7" r:id="rId15"/>
    <sheet name="V &amp; R" sheetId="6" r:id="rId16"/>
    <sheet name="AIP+Scitation" sheetId="5" r:id="rId17"/>
    <sheet name="Univ Chicago" sheetId="4" r:id="rId18"/>
    <sheet name="CUP" sheetId="3" r:id="rId19"/>
    <sheet name="AMS" sheetId="2" r:id="rId20"/>
    <sheet name="Duke" sheetId="1" r:id="rId21"/>
    <sheet name="Bisherige Wiley-Titel" sheetId="12" r:id="rId22"/>
    <sheet name="Sage Journals Online" sheetId="23" r:id="rId23"/>
    <sheet name="SIAM" sheetId="25" r:id="rId24"/>
    <sheet name="OUP Journals" sheetId="26" r:id="rId25"/>
    <sheet name="Karger" sheetId="24" r:id="rId26"/>
  </sheets>
  <externalReferences>
    <externalReference r:id="rId27"/>
  </externalReferences>
  <definedNames>
    <definedName name="_xlnm._FilterDatabase" localSheetId="21" hidden="1">'Bisherige Wiley-Titel'!$A$1:$E$80</definedName>
    <definedName name="_xlnm._FilterDatabase" localSheetId="22" hidden="1">'Sage Journals Online'!$A$1:$O$1109</definedName>
    <definedName name="PONT" localSheetId="0">#REF!</definedName>
    <definedName name="PONT" localSheetId="25">#REF!</definedName>
    <definedName name="PONT" localSheetId="5">#REF!</definedName>
    <definedName name="PONT" localSheetId="24">#REF!</definedName>
    <definedName name="PONT" localSheetId="4">#REF!</definedName>
    <definedName name="PONT" localSheetId="22">#REF!</definedName>
    <definedName name="PONT" localSheetId="23">#REF!</definedName>
    <definedName name="PONT" localSheetId="2">#REF!</definedName>
    <definedName name="PONT" localSheetId="1">#REF!</definedName>
    <definedName name="PONT" localSheetId="3">#REF!</definedName>
    <definedName name="PONT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20" l="1"/>
  <c r="S4" i="20"/>
  <c r="S5" i="20"/>
  <c r="S6" i="20"/>
  <c r="S7" i="20"/>
  <c r="S8" i="20"/>
  <c r="S9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3" i="20"/>
  <c r="S44" i="20"/>
  <c r="S45" i="20"/>
  <c r="S46" i="20"/>
  <c r="S47" i="20"/>
  <c r="S48" i="20"/>
  <c r="S49" i="20"/>
  <c r="S50" i="20"/>
  <c r="S51" i="20"/>
  <c r="S52" i="20"/>
  <c r="S53" i="20"/>
  <c r="S54" i="20"/>
  <c r="S55" i="20"/>
  <c r="S56" i="20"/>
  <c r="S57" i="20"/>
  <c r="S58" i="20"/>
  <c r="S59" i="20"/>
  <c r="S60" i="20"/>
  <c r="S61" i="20"/>
  <c r="S62" i="20"/>
  <c r="S63" i="20"/>
  <c r="S64" i="20"/>
  <c r="S65" i="20"/>
  <c r="S66" i="20"/>
  <c r="S67" i="20"/>
  <c r="S68" i="20"/>
  <c r="S2" i="20"/>
  <c r="F222" i="26"/>
  <c r="B20" i="25"/>
  <c r="D83" i="24"/>
  <c r="E1110" i="23"/>
  <c r="J2" i="22"/>
  <c r="T2" i="22"/>
  <c r="J3" i="22"/>
  <c r="T3" i="22"/>
  <c r="J4" i="22"/>
  <c r="T4" i="22"/>
  <c r="J5" i="22"/>
  <c r="T5" i="22"/>
  <c r="J6" i="22"/>
  <c r="T6" i="22"/>
  <c r="J2" i="21"/>
  <c r="T2" i="21"/>
  <c r="J3" i="21"/>
  <c r="T3" i="21"/>
  <c r="J4" i="21"/>
  <c r="T4" i="21"/>
  <c r="J5" i="21"/>
  <c r="T5" i="21"/>
  <c r="H2" i="20"/>
  <c r="H3" i="20"/>
  <c r="H4" i="20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C2" i="19"/>
  <c r="C3" i="19"/>
  <c r="C4" i="19"/>
  <c r="C5" i="19"/>
  <c r="C6" i="19"/>
  <c r="C7" i="19"/>
  <c r="C8" i="19"/>
  <c r="C9" i="19"/>
  <c r="C10" i="19"/>
  <c r="C11" i="19"/>
  <c r="C12" i="19"/>
  <c r="D13" i="19"/>
  <c r="E14" i="19" s="1"/>
  <c r="J18" i="19"/>
  <c r="T18" i="19"/>
  <c r="J19" i="19"/>
  <c r="T19" i="19"/>
  <c r="J20" i="19"/>
  <c r="T20" i="19"/>
  <c r="J21" i="19"/>
  <c r="T21" i="19"/>
  <c r="J22" i="19"/>
  <c r="T22" i="19"/>
  <c r="J23" i="19"/>
  <c r="T23" i="19"/>
  <c r="J24" i="19"/>
  <c r="T24" i="19"/>
  <c r="J25" i="19"/>
  <c r="T25" i="19"/>
  <c r="J26" i="19"/>
  <c r="T26" i="19"/>
  <c r="J27" i="19"/>
  <c r="T27" i="19"/>
  <c r="J2" i="18"/>
  <c r="J3" i="18"/>
  <c r="J4" i="18"/>
  <c r="J5" i="18"/>
  <c r="J6" i="18"/>
  <c r="J7" i="18"/>
  <c r="K8" i="18"/>
  <c r="K9" i="18" s="1"/>
  <c r="J13" i="18"/>
  <c r="T13" i="18"/>
  <c r="J14" i="18"/>
  <c r="T14" i="18"/>
  <c r="J15" i="18"/>
  <c r="T15" i="18"/>
  <c r="J16" i="18"/>
  <c r="T16" i="18"/>
  <c r="J17" i="18"/>
  <c r="T17" i="18"/>
  <c r="J18" i="18"/>
  <c r="T18" i="18"/>
  <c r="J19" i="18"/>
  <c r="T19" i="18"/>
  <c r="J2" i="17"/>
  <c r="T2" i="17"/>
  <c r="J3" i="17"/>
  <c r="T3" i="17"/>
  <c r="J4" i="17"/>
  <c r="T4" i="17"/>
  <c r="J5" i="17"/>
  <c r="T5" i="17"/>
  <c r="J6" i="17"/>
  <c r="T6" i="17"/>
  <c r="J7" i="17"/>
  <c r="T7" i="17"/>
  <c r="J8" i="17"/>
  <c r="T8" i="17"/>
  <c r="J9" i="17"/>
  <c r="T9" i="17"/>
  <c r="J10" i="17"/>
  <c r="T10" i="17"/>
  <c r="J11" i="17"/>
  <c r="T11" i="17"/>
  <c r="J12" i="17"/>
  <c r="T12" i="17"/>
  <c r="J13" i="17"/>
  <c r="T13" i="17"/>
  <c r="J14" i="17"/>
  <c r="T14" i="17"/>
  <c r="J15" i="17"/>
  <c r="T15" i="17"/>
  <c r="J16" i="17"/>
  <c r="T16" i="17"/>
  <c r="J17" i="17"/>
  <c r="T17" i="17"/>
  <c r="J18" i="17"/>
  <c r="T18" i="17"/>
  <c r="J19" i="17"/>
  <c r="T19" i="17"/>
  <c r="J20" i="17"/>
  <c r="T20" i="17"/>
  <c r="J21" i="17"/>
  <c r="T21" i="17"/>
  <c r="J22" i="17"/>
  <c r="T22" i="17"/>
  <c r="J23" i="17"/>
  <c r="T23" i="17"/>
  <c r="J24" i="17"/>
  <c r="T24" i="17"/>
  <c r="J25" i="17"/>
  <c r="T25" i="17"/>
  <c r="J26" i="17"/>
  <c r="T26" i="17"/>
  <c r="J27" i="17"/>
  <c r="T27" i="17"/>
  <c r="J28" i="17"/>
  <c r="T28" i="17"/>
  <c r="J29" i="17"/>
  <c r="T29" i="17"/>
  <c r="J30" i="17"/>
  <c r="T30" i="17"/>
  <c r="J31" i="17"/>
  <c r="T31" i="17"/>
  <c r="J32" i="17"/>
  <c r="T32" i="17"/>
  <c r="J33" i="17"/>
  <c r="T33" i="17"/>
  <c r="J34" i="17"/>
  <c r="T34" i="17"/>
  <c r="J35" i="17"/>
  <c r="T35" i="17"/>
  <c r="J36" i="17"/>
  <c r="T36" i="17"/>
  <c r="J37" i="17"/>
  <c r="T37" i="17"/>
  <c r="J38" i="17"/>
  <c r="T38" i="17"/>
  <c r="J39" i="17"/>
  <c r="T39" i="17"/>
  <c r="J40" i="17"/>
  <c r="T40" i="17"/>
  <c r="J41" i="17"/>
  <c r="T41" i="17"/>
  <c r="J42" i="17"/>
  <c r="T42" i="17"/>
  <c r="J43" i="17"/>
  <c r="T43" i="17"/>
  <c r="J44" i="17"/>
  <c r="T44" i="17"/>
  <c r="J45" i="17"/>
  <c r="T45" i="17"/>
  <c r="J46" i="17"/>
  <c r="T46" i="17"/>
  <c r="J47" i="17"/>
  <c r="T47" i="17"/>
  <c r="J48" i="17"/>
  <c r="T48" i="17"/>
  <c r="J49" i="17"/>
  <c r="T49" i="17"/>
  <c r="J50" i="17"/>
  <c r="T50" i="17"/>
  <c r="J51" i="17"/>
  <c r="T51" i="17"/>
  <c r="J52" i="17"/>
  <c r="T52" i="17"/>
  <c r="J53" i="17"/>
  <c r="T53" i="17"/>
  <c r="J54" i="17"/>
  <c r="T54" i="17"/>
  <c r="J55" i="17"/>
  <c r="T55" i="17"/>
  <c r="J56" i="17"/>
  <c r="T56" i="17"/>
  <c r="J57" i="17"/>
  <c r="T57" i="17"/>
  <c r="J58" i="17"/>
  <c r="T58" i="17"/>
  <c r="J59" i="17"/>
  <c r="T59" i="17"/>
  <c r="J60" i="17"/>
  <c r="T60" i="17"/>
  <c r="J61" i="17"/>
  <c r="T61" i="17"/>
  <c r="J62" i="17"/>
  <c r="T62" i="17"/>
  <c r="J63" i="17"/>
  <c r="T63" i="17"/>
  <c r="F64" i="17"/>
  <c r="T64" i="17" s="1"/>
  <c r="J64" i="17"/>
  <c r="J65" i="17"/>
  <c r="T65" i="17"/>
  <c r="J66" i="17"/>
  <c r="T66" i="17"/>
  <c r="J67" i="17"/>
  <c r="T67" i="17"/>
  <c r="J68" i="17"/>
  <c r="T68" i="17"/>
  <c r="J69" i="17"/>
  <c r="T69" i="17"/>
  <c r="J70" i="17"/>
  <c r="T70" i="17"/>
  <c r="J71" i="17"/>
  <c r="T71" i="17"/>
  <c r="J72" i="17"/>
  <c r="T72" i="17"/>
  <c r="J73" i="17"/>
  <c r="T73" i="17"/>
  <c r="J74" i="17"/>
  <c r="T74" i="17"/>
  <c r="J75" i="17"/>
  <c r="T75" i="17"/>
  <c r="J76" i="17"/>
  <c r="T76" i="17"/>
  <c r="J77" i="17"/>
  <c r="T77" i="17"/>
  <c r="J78" i="17"/>
  <c r="T78" i="17"/>
  <c r="J79" i="17"/>
  <c r="T79" i="17"/>
  <c r="J80" i="17"/>
  <c r="T80" i="17"/>
  <c r="J81" i="17"/>
  <c r="T81" i="17"/>
  <c r="J82" i="17"/>
  <c r="T82" i="17"/>
  <c r="J83" i="17"/>
  <c r="T83" i="17"/>
  <c r="J84" i="17"/>
  <c r="T84" i="17"/>
  <c r="J85" i="17"/>
  <c r="T85" i="17"/>
  <c r="J86" i="17"/>
  <c r="T86" i="17"/>
  <c r="J87" i="17"/>
  <c r="T87" i="17"/>
  <c r="J88" i="17"/>
  <c r="T88" i="17"/>
  <c r="J89" i="17"/>
  <c r="T89" i="17"/>
  <c r="J90" i="17"/>
  <c r="T90" i="17"/>
  <c r="J91" i="17"/>
  <c r="T91" i="17"/>
  <c r="J92" i="17"/>
  <c r="T92" i="17"/>
  <c r="J93" i="17"/>
  <c r="T93" i="17"/>
  <c r="J94" i="17"/>
  <c r="T94" i="17"/>
  <c r="J2" i="16" l="1"/>
  <c r="T2" i="16"/>
  <c r="J3" i="16"/>
  <c r="T3" i="16"/>
  <c r="J4" i="16"/>
  <c r="T4" i="16"/>
  <c r="J5" i="16"/>
  <c r="T5" i="16"/>
  <c r="J6" i="16"/>
  <c r="T6" i="16"/>
  <c r="J7" i="16"/>
  <c r="T7" i="16"/>
  <c r="J8" i="16"/>
  <c r="T8" i="16"/>
  <c r="J9" i="16"/>
  <c r="T9" i="16"/>
  <c r="J10" i="16"/>
  <c r="T10" i="16"/>
  <c r="J11" i="16"/>
  <c r="T11" i="16"/>
  <c r="J12" i="16"/>
  <c r="T12" i="16"/>
  <c r="J13" i="16"/>
  <c r="T13" i="16"/>
  <c r="J14" i="16"/>
  <c r="T14" i="16"/>
  <c r="J15" i="16"/>
  <c r="T15" i="16"/>
  <c r="J16" i="16"/>
  <c r="T16" i="16"/>
  <c r="J17" i="16"/>
  <c r="T17" i="16"/>
  <c r="J18" i="16"/>
  <c r="T18" i="16"/>
  <c r="J19" i="16"/>
  <c r="T19" i="16"/>
  <c r="J20" i="16"/>
  <c r="T20" i="16"/>
  <c r="J21" i="16"/>
  <c r="T21" i="16"/>
  <c r="J22" i="16"/>
  <c r="T22" i="16"/>
  <c r="J23" i="16"/>
  <c r="T23" i="16"/>
  <c r="J24" i="16"/>
  <c r="T24" i="16"/>
  <c r="J25" i="16"/>
  <c r="T25" i="16"/>
  <c r="J26" i="16"/>
  <c r="T26" i="16"/>
  <c r="J27" i="16"/>
  <c r="T27" i="16"/>
  <c r="J28" i="16"/>
  <c r="T28" i="16"/>
  <c r="J29" i="16"/>
  <c r="T29" i="16"/>
  <c r="J30" i="16"/>
  <c r="T30" i="16"/>
  <c r="J31" i="16"/>
  <c r="T31" i="16"/>
  <c r="J32" i="16"/>
  <c r="T32" i="16"/>
  <c r="J33" i="16"/>
  <c r="T33" i="16"/>
  <c r="J34" i="16"/>
  <c r="T34" i="16"/>
  <c r="J35" i="16"/>
  <c r="T35" i="16"/>
  <c r="J36" i="16"/>
  <c r="T36" i="16"/>
  <c r="J37" i="16"/>
  <c r="T37" i="16"/>
  <c r="J38" i="16"/>
  <c r="T38" i="16"/>
  <c r="J39" i="16"/>
  <c r="T39" i="16"/>
  <c r="J40" i="16"/>
  <c r="T40" i="16"/>
  <c r="J41" i="16"/>
  <c r="T41" i="16"/>
  <c r="J42" i="16"/>
  <c r="T42" i="16"/>
  <c r="J43" i="16"/>
  <c r="T43" i="16"/>
  <c r="J44" i="16"/>
  <c r="T44" i="16"/>
  <c r="J45" i="16"/>
  <c r="T45" i="16"/>
  <c r="J46" i="16"/>
  <c r="T46" i="16"/>
  <c r="J47" i="16"/>
  <c r="T47" i="16"/>
  <c r="J48" i="16"/>
  <c r="T48" i="16"/>
  <c r="J49" i="16"/>
  <c r="T49" i="16"/>
  <c r="J50" i="16"/>
  <c r="T50" i="16"/>
  <c r="J51" i="16"/>
  <c r="T51" i="16"/>
  <c r="J2" i="15"/>
  <c r="T2" i="15"/>
  <c r="J3" i="15"/>
  <c r="T3" i="15"/>
  <c r="J4" i="15"/>
  <c r="T4" i="15"/>
  <c r="J5" i="15"/>
  <c r="T5" i="15"/>
  <c r="J6" i="15"/>
  <c r="T6" i="15"/>
  <c r="J7" i="15"/>
  <c r="T7" i="15"/>
  <c r="J8" i="15"/>
  <c r="T8" i="15"/>
  <c r="J9" i="15"/>
  <c r="T9" i="15"/>
  <c r="J10" i="15"/>
  <c r="T10" i="15"/>
  <c r="J11" i="15"/>
  <c r="T11" i="15"/>
  <c r="J12" i="15"/>
  <c r="T12" i="15"/>
  <c r="J13" i="15"/>
  <c r="T13" i="15"/>
  <c r="J14" i="15"/>
  <c r="T14" i="15"/>
  <c r="J15" i="15"/>
  <c r="T15" i="15"/>
  <c r="J16" i="15"/>
  <c r="T16" i="15"/>
  <c r="J17" i="15"/>
  <c r="T17" i="15"/>
  <c r="J18" i="15"/>
  <c r="T18" i="15"/>
  <c r="J19" i="15"/>
  <c r="T19" i="15"/>
  <c r="J20" i="15"/>
  <c r="T20" i="15"/>
  <c r="J21" i="15"/>
  <c r="T21" i="15"/>
  <c r="J22" i="15"/>
  <c r="T22" i="15"/>
  <c r="J23" i="15"/>
  <c r="T23" i="15"/>
  <c r="J24" i="15"/>
  <c r="T24" i="15"/>
  <c r="J25" i="15"/>
  <c r="T25" i="15"/>
  <c r="J26" i="15"/>
  <c r="T26" i="15"/>
  <c r="J27" i="15"/>
  <c r="T27" i="15"/>
  <c r="J28" i="15"/>
  <c r="T28" i="15"/>
  <c r="J29" i="15"/>
  <c r="T29" i="15"/>
  <c r="J30" i="15"/>
  <c r="T30" i="15"/>
  <c r="J31" i="15"/>
  <c r="T31" i="15"/>
  <c r="J32" i="15"/>
  <c r="T32" i="15"/>
  <c r="J33" i="15"/>
  <c r="T33" i="15"/>
  <c r="J34" i="15"/>
  <c r="T34" i="15"/>
  <c r="J35" i="15"/>
  <c r="T35" i="15"/>
  <c r="J36" i="15"/>
  <c r="T36" i="15"/>
  <c r="J37" i="15"/>
  <c r="T37" i="15"/>
  <c r="J38" i="15"/>
  <c r="T38" i="15"/>
  <c r="J39" i="15"/>
  <c r="T39" i="15"/>
  <c r="J40" i="15"/>
  <c r="T40" i="15"/>
  <c r="J41" i="15"/>
  <c r="T41" i="15"/>
  <c r="J42" i="15"/>
  <c r="T42" i="15"/>
  <c r="J43" i="15"/>
  <c r="T43" i="15"/>
  <c r="J2" i="14"/>
  <c r="T2" i="14"/>
  <c r="J3" i="14"/>
  <c r="T3" i="14"/>
  <c r="J4" i="14"/>
  <c r="T4" i="14"/>
  <c r="J5" i="14"/>
  <c r="T5" i="14"/>
  <c r="J6" i="14"/>
  <c r="T6" i="14"/>
  <c r="J7" i="14"/>
  <c r="T7" i="14"/>
  <c r="J8" i="14"/>
  <c r="T8" i="14"/>
  <c r="J9" i="14"/>
  <c r="T9" i="14"/>
  <c r="J10" i="14"/>
  <c r="T10" i="14"/>
  <c r="J11" i="14"/>
  <c r="T11" i="14"/>
  <c r="J12" i="14"/>
  <c r="T12" i="14"/>
  <c r="J13" i="14"/>
  <c r="T13" i="14"/>
  <c r="J14" i="14"/>
  <c r="T14" i="14"/>
  <c r="J15" i="14"/>
  <c r="T15" i="14"/>
  <c r="J16" i="14"/>
  <c r="T16" i="14"/>
  <c r="J17" i="14"/>
  <c r="T17" i="14"/>
  <c r="J18" i="14"/>
  <c r="T18" i="14"/>
  <c r="J2" i="13"/>
  <c r="T2" i="13"/>
  <c r="J3" i="13"/>
  <c r="T3" i="13"/>
  <c r="J4" i="13"/>
  <c r="T4" i="13"/>
  <c r="J5" i="13"/>
  <c r="T5" i="13"/>
  <c r="J6" i="13"/>
  <c r="T6" i="13"/>
  <c r="J7" i="13"/>
  <c r="T7" i="13"/>
  <c r="J8" i="13"/>
  <c r="T8" i="13"/>
  <c r="J9" i="13"/>
  <c r="T9" i="13"/>
  <c r="J10" i="13"/>
  <c r="T10" i="13"/>
  <c r="J11" i="13"/>
  <c r="T11" i="13"/>
  <c r="J12" i="13"/>
  <c r="T12" i="13"/>
  <c r="J13" i="13"/>
  <c r="T13" i="13"/>
  <c r="J14" i="13"/>
  <c r="T14" i="13"/>
  <c r="J15" i="13"/>
  <c r="T15" i="13"/>
  <c r="J16" i="13"/>
  <c r="T16" i="13"/>
  <c r="J17" i="13"/>
  <c r="T17" i="13"/>
  <c r="J18" i="13"/>
  <c r="T18" i="13"/>
  <c r="J19" i="13"/>
  <c r="T19" i="13"/>
  <c r="J2" i="11"/>
  <c r="T2" i="11"/>
  <c r="J3" i="11"/>
  <c r="T3" i="11"/>
  <c r="J4" i="11"/>
  <c r="T4" i="11"/>
  <c r="J5" i="11"/>
  <c r="T5" i="11"/>
  <c r="J6" i="11"/>
  <c r="T6" i="11"/>
  <c r="J7" i="11"/>
  <c r="T7" i="11"/>
  <c r="J8" i="11"/>
  <c r="T8" i="11"/>
  <c r="J9" i="11"/>
  <c r="T9" i="11"/>
  <c r="J10" i="11"/>
  <c r="T10" i="11"/>
  <c r="J11" i="11"/>
  <c r="T11" i="11"/>
  <c r="J12" i="11"/>
  <c r="T12" i="11"/>
  <c r="J13" i="11"/>
  <c r="T13" i="11"/>
  <c r="J14" i="11"/>
  <c r="T14" i="11"/>
  <c r="J15" i="11"/>
  <c r="T15" i="11"/>
  <c r="J16" i="11"/>
  <c r="T16" i="11"/>
  <c r="J17" i="11"/>
  <c r="T17" i="11"/>
  <c r="J18" i="11"/>
  <c r="T18" i="11"/>
  <c r="J19" i="11"/>
  <c r="T19" i="11"/>
  <c r="J20" i="11"/>
  <c r="T20" i="11"/>
  <c r="J21" i="11"/>
  <c r="T21" i="11"/>
  <c r="J22" i="11"/>
  <c r="T22" i="11"/>
  <c r="J23" i="11"/>
  <c r="T23" i="11"/>
  <c r="J24" i="11"/>
  <c r="T24" i="11"/>
  <c r="J25" i="11"/>
  <c r="T25" i="11"/>
  <c r="J26" i="11"/>
  <c r="T26" i="11"/>
  <c r="J27" i="11"/>
  <c r="T27" i="11"/>
  <c r="J28" i="11"/>
  <c r="T28" i="11"/>
  <c r="J29" i="11"/>
  <c r="T29" i="11"/>
  <c r="J30" i="11"/>
  <c r="T30" i="11"/>
  <c r="J31" i="11"/>
  <c r="T31" i="11"/>
  <c r="J32" i="11"/>
  <c r="T32" i="11"/>
  <c r="J33" i="11"/>
  <c r="T33" i="11"/>
  <c r="J34" i="11"/>
  <c r="T34" i="11"/>
  <c r="J35" i="11"/>
  <c r="T35" i="11"/>
  <c r="J36" i="11"/>
  <c r="T36" i="11"/>
  <c r="J37" i="11"/>
  <c r="T37" i="11"/>
  <c r="J38" i="11"/>
  <c r="T38" i="11"/>
  <c r="J39" i="11"/>
  <c r="T39" i="11"/>
  <c r="J40" i="11"/>
  <c r="T40" i="11"/>
  <c r="J41" i="11"/>
  <c r="T41" i="11"/>
  <c r="J42" i="11"/>
  <c r="T42" i="11"/>
  <c r="J43" i="11"/>
  <c r="T43" i="11"/>
  <c r="J44" i="11"/>
  <c r="T44" i="11"/>
  <c r="J45" i="11"/>
  <c r="T45" i="11"/>
  <c r="J46" i="11"/>
  <c r="T46" i="11"/>
  <c r="J47" i="11"/>
  <c r="T47" i="11"/>
  <c r="J48" i="11"/>
  <c r="T48" i="11"/>
  <c r="J49" i="11"/>
  <c r="T49" i="11"/>
  <c r="J50" i="11"/>
  <c r="T50" i="11"/>
  <c r="J51" i="11"/>
  <c r="T51" i="11"/>
  <c r="J52" i="11"/>
  <c r="T52" i="11"/>
  <c r="J53" i="11"/>
  <c r="T53" i="11"/>
  <c r="J54" i="11"/>
  <c r="T54" i="11"/>
  <c r="J55" i="11"/>
  <c r="T55" i="11"/>
  <c r="J56" i="11"/>
  <c r="T56" i="11"/>
  <c r="J57" i="11"/>
  <c r="T57" i="11"/>
  <c r="J58" i="11"/>
  <c r="T58" i="11"/>
  <c r="J59" i="11"/>
  <c r="T59" i="11"/>
  <c r="J60" i="11"/>
  <c r="T60" i="11"/>
  <c r="J61" i="11"/>
  <c r="T61" i="11"/>
  <c r="J62" i="11"/>
  <c r="T62" i="11"/>
  <c r="J63" i="11"/>
  <c r="T63" i="11"/>
  <c r="J64" i="11"/>
  <c r="T64" i="11"/>
  <c r="J65" i="11"/>
  <c r="T65" i="11"/>
  <c r="J66" i="11"/>
  <c r="T66" i="11"/>
  <c r="J67" i="11"/>
  <c r="T67" i="11"/>
  <c r="J68" i="11"/>
  <c r="T68" i="11"/>
  <c r="J69" i="11"/>
  <c r="T69" i="11"/>
  <c r="J70" i="11"/>
  <c r="T70" i="11"/>
  <c r="J71" i="11"/>
  <c r="T71" i="11"/>
  <c r="J72" i="11"/>
  <c r="T72" i="11"/>
  <c r="J73" i="11"/>
  <c r="T73" i="11"/>
  <c r="J74" i="11"/>
  <c r="T74" i="11"/>
  <c r="J75" i="11"/>
  <c r="T75" i="11"/>
  <c r="J76" i="11"/>
  <c r="T76" i="11"/>
  <c r="J77" i="11"/>
  <c r="T77" i="11"/>
  <c r="J78" i="11"/>
  <c r="T78" i="11"/>
  <c r="J79" i="11"/>
  <c r="T79" i="11"/>
  <c r="J80" i="11"/>
  <c r="T80" i="11"/>
  <c r="J81" i="11"/>
  <c r="T81" i="11"/>
  <c r="J82" i="11"/>
  <c r="T82" i="11"/>
  <c r="J83" i="11"/>
  <c r="T83" i="11"/>
  <c r="J2" i="10"/>
  <c r="T2" i="10"/>
  <c r="J3" i="10"/>
  <c r="T3" i="10"/>
  <c r="J4" i="10"/>
  <c r="T4" i="10"/>
  <c r="J5" i="10"/>
  <c r="T5" i="10"/>
  <c r="J6" i="10"/>
  <c r="T6" i="10"/>
  <c r="J7" i="10"/>
  <c r="T7" i="10"/>
  <c r="J8" i="10"/>
  <c r="T8" i="10"/>
  <c r="J9" i="10"/>
  <c r="T9" i="10"/>
  <c r="J10" i="10"/>
  <c r="T10" i="10"/>
  <c r="J11" i="10"/>
  <c r="T11" i="10"/>
  <c r="J12" i="10"/>
  <c r="T12" i="10"/>
  <c r="J13" i="10"/>
  <c r="T13" i="10"/>
  <c r="J14" i="10"/>
  <c r="T14" i="10"/>
  <c r="J15" i="10"/>
  <c r="T15" i="10"/>
  <c r="J16" i="10"/>
  <c r="T16" i="10"/>
  <c r="J17" i="10"/>
  <c r="T17" i="10"/>
  <c r="J18" i="10"/>
  <c r="T18" i="10"/>
  <c r="J19" i="10"/>
  <c r="T19" i="10"/>
  <c r="J20" i="10"/>
  <c r="T20" i="10"/>
  <c r="J21" i="10"/>
  <c r="T21" i="10"/>
  <c r="J22" i="10"/>
  <c r="T22" i="10"/>
  <c r="J23" i="10"/>
  <c r="T23" i="10"/>
  <c r="J24" i="10"/>
  <c r="T24" i="10"/>
  <c r="J2" i="9"/>
  <c r="T2" i="9"/>
  <c r="J3" i="9"/>
  <c r="T3" i="9"/>
  <c r="J4" i="9"/>
  <c r="T4" i="9"/>
  <c r="J5" i="9"/>
  <c r="T5" i="9"/>
  <c r="J6" i="9"/>
  <c r="T6" i="9"/>
  <c r="J7" i="9"/>
  <c r="T7" i="9"/>
  <c r="J8" i="9"/>
  <c r="T8" i="9"/>
  <c r="J9" i="9"/>
  <c r="T9" i="9"/>
  <c r="J10" i="9"/>
  <c r="T10" i="9"/>
  <c r="J11" i="9"/>
  <c r="T11" i="9"/>
  <c r="J12" i="9"/>
  <c r="T12" i="9"/>
  <c r="J13" i="9"/>
  <c r="T13" i="9"/>
  <c r="J14" i="9"/>
  <c r="T14" i="9"/>
  <c r="J15" i="9"/>
  <c r="T15" i="9"/>
  <c r="J16" i="9"/>
  <c r="T16" i="9"/>
  <c r="J17" i="9"/>
  <c r="T17" i="9"/>
  <c r="J18" i="9"/>
  <c r="T18" i="9"/>
  <c r="J19" i="9"/>
  <c r="T19" i="9"/>
  <c r="J20" i="9"/>
  <c r="T20" i="9"/>
  <c r="J21" i="9"/>
  <c r="T21" i="9"/>
  <c r="J22" i="9"/>
  <c r="T22" i="9"/>
  <c r="J23" i="9"/>
  <c r="T23" i="9"/>
  <c r="J24" i="9"/>
  <c r="T24" i="9"/>
  <c r="J25" i="9"/>
  <c r="T25" i="9"/>
  <c r="J26" i="9"/>
  <c r="T26" i="9"/>
  <c r="J27" i="9"/>
  <c r="T27" i="9"/>
  <c r="J28" i="9"/>
  <c r="T28" i="9"/>
  <c r="J29" i="9"/>
  <c r="T29" i="9"/>
  <c r="J30" i="9"/>
  <c r="T30" i="9"/>
  <c r="J31" i="9"/>
  <c r="T31" i="9"/>
  <c r="J2" i="8"/>
  <c r="T2" i="8"/>
  <c r="J3" i="8"/>
  <c r="T3" i="8"/>
  <c r="J4" i="8"/>
  <c r="T4" i="8"/>
  <c r="J5" i="8"/>
  <c r="T5" i="8"/>
  <c r="J6" i="8"/>
  <c r="T6" i="8"/>
  <c r="J7" i="8"/>
  <c r="T7" i="8"/>
  <c r="J8" i="8"/>
  <c r="T8" i="8"/>
  <c r="J9" i="8"/>
  <c r="T9" i="8"/>
  <c r="J10" i="8"/>
  <c r="T10" i="8"/>
  <c r="J2" i="7"/>
  <c r="T2" i="7"/>
  <c r="J3" i="7"/>
  <c r="T3" i="7"/>
  <c r="J4" i="7"/>
  <c r="T4" i="7"/>
  <c r="J5" i="7"/>
  <c r="T5" i="7"/>
  <c r="J6" i="7"/>
  <c r="T6" i="7"/>
  <c r="J7" i="7"/>
  <c r="T7" i="7"/>
  <c r="J8" i="7"/>
  <c r="T8" i="7"/>
  <c r="J9" i="7"/>
  <c r="T9" i="7"/>
  <c r="J10" i="7"/>
  <c r="T10" i="7"/>
  <c r="J11" i="7"/>
  <c r="T11" i="7"/>
  <c r="J2" i="6"/>
  <c r="T2" i="6"/>
  <c r="J3" i="6"/>
  <c r="T3" i="6"/>
  <c r="J4" i="6"/>
  <c r="T4" i="6"/>
  <c r="J5" i="6"/>
  <c r="T5" i="6"/>
  <c r="J6" i="6"/>
  <c r="T6" i="6"/>
  <c r="J7" i="6"/>
  <c r="T7" i="6"/>
  <c r="J2" i="5"/>
  <c r="T2" i="5"/>
  <c r="J3" i="5"/>
  <c r="T3" i="5"/>
  <c r="J4" i="5"/>
  <c r="T4" i="5"/>
  <c r="J5" i="5"/>
  <c r="T5" i="5"/>
  <c r="J6" i="5"/>
  <c r="T6" i="5"/>
  <c r="J7" i="5"/>
  <c r="T7" i="5"/>
  <c r="J8" i="5"/>
  <c r="T8" i="5"/>
  <c r="J9" i="5"/>
  <c r="T9" i="5"/>
  <c r="J2" i="4"/>
  <c r="T2" i="4"/>
  <c r="J3" i="4"/>
  <c r="T3" i="4"/>
  <c r="J4" i="4"/>
  <c r="T4" i="4"/>
  <c r="J5" i="4"/>
  <c r="T5" i="4"/>
  <c r="J6" i="4"/>
  <c r="T6" i="4"/>
  <c r="J7" i="4"/>
  <c r="T7" i="4"/>
  <c r="J8" i="4"/>
  <c r="T8" i="4"/>
  <c r="J9" i="4"/>
  <c r="T9" i="4"/>
  <c r="J10" i="4"/>
  <c r="T10" i="4"/>
  <c r="J2" i="3"/>
  <c r="T2" i="3"/>
  <c r="J3" i="3"/>
  <c r="T3" i="3"/>
  <c r="J4" i="3"/>
  <c r="T4" i="3"/>
  <c r="J5" i="3"/>
  <c r="T5" i="3"/>
  <c r="J6" i="3"/>
  <c r="T6" i="3"/>
  <c r="J7" i="3"/>
  <c r="T7" i="3"/>
  <c r="J8" i="3"/>
  <c r="T8" i="3"/>
  <c r="J9" i="3"/>
  <c r="T9" i="3"/>
  <c r="J2" i="2"/>
  <c r="T2" i="2"/>
  <c r="J3" i="2"/>
  <c r="T3" i="2"/>
  <c r="J4" i="2"/>
  <c r="T4" i="2"/>
  <c r="J5" i="2"/>
  <c r="T5" i="2"/>
  <c r="J6" i="2"/>
  <c r="T6" i="2"/>
  <c r="J7" i="2"/>
  <c r="T7" i="2"/>
  <c r="J8" i="2"/>
  <c r="T8" i="2"/>
  <c r="J2" i="1"/>
  <c r="T2" i="1"/>
  <c r="J3" i="1"/>
  <c r="T3" i="1"/>
  <c r="J4" i="1"/>
  <c r="T4" i="1"/>
  <c r="J5" i="1"/>
  <c r="T5" i="1"/>
  <c r="J6" i="1"/>
  <c r="T6" i="1"/>
</calcChain>
</file>

<file path=xl/sharedStrings.xml><?xml version="1.0" encoding="utf-8"?>
<sst xmlns="http://schemas.openxmlformats.org/spreadsheetml/2006/main" count="17334" uniqueCount="8096">
  <si>
    <t>0026-7929</t>
  </si>
  <si>
    <t>Duke Univ. Press¡Univ. of Washington Press</t>
  </si>
  <si>
    <t>Modern language quarterly</t>
  </si>
  <si>
    <t>60</t>
  </si>
  <si>
    <t>Normaletat</t>
  </si>
  <si>
    <t>Zeitschrift(p+o)</t>
  </si>
  <si>
    <t>p+o</t>
  </si>
  <si>
    <t>1527-1943</t>
  </si>
  <si>
    <t>Silverchair</t>
  </si>
  <si>
    <t>Duke University Press</t>
  </si>
  <si>
    <t>Modern Language Quarterly</t>
  </si>
  <si>
    <t>0003-1283</t>
  </si>
  <si>
    <t>Duke Univ. Press¡Columbia Univ. Press¡Univ. of Alabama Press</t>
  </si>
  <si>
    <t>American speech</t>
  </si>
  <si>
    <t>65</t>
  </si>
  <si>
    <t>1527-2133</t>
  </si>
  <si>
    <t>American Speech</t>
  </si>
  <si>
    <t>0002-9831</t>
  </si>
  <si>
    <t>Duke Univ. Press</t>
  </si>
  <si>
    <t>American literature</t>
  </si>
  <si>
    <t>1527-2117</t>
  </si>
  <si>
    <t>American Literature</t>
  </si>
  <si>
    <t>0065-9142</t>
  </si>
  <si>
    <t>American literary scholarship</t>
  </si>
  <si>
    <t>online</t>
  </si>
  <si>
    <t>1527-2125</t>
  </si>
  <si>
    <t>American Literary Scholarship</t>
  </si>
  <si>
    <t>1082-9636</t>
  </si>
  <si>
    <t>¬The journal of medieval and early modern studies</t>
  </si>
  <si>
    <t>1527-8263</t>
  </si>
  <si>
    <t>Journal of Medieval and Early Modern Studies</t>
  </si>
  <si>
    <t>Preis pro Download</t>
  </si>
  <si>
    <t>ISSN</t>
  </si>
  <si>
    <t xml:space="preserve">Verlag  </t>
  </si>
  <si>
    <t>Titel</t>
  </si>
  <si>
    <t>Herausgeber</t>
  </si>
  <si>
    <t>TB</t>
  </si>
  <si>
    <t>Etat</t>
  </si>
  <si>
    <t>Erscheinungsform</t>
  </si>
  <si>
    <t>Re-Betrag für</t>
  </si>
  <si>
    <t>Re-Betrag</t>
  </si>
  <si>
    <t>Best-NR</t>
  </si>
  <si>
    <t>bestnr</t>
  </si>
  <si>
    <t>bestkre</t>
  </si>
  <si>
    <t>Bemerkung</t>
  </si>
  <si>
    <t>Downloads</t>
  </si>
  <si>
    <t>Online ISSN</t>
  </si>
  <si>
    <t>Print ISSN</t>
  </si>
  <si>
    <t>Platform</t>
  </si>
  <si>
    <t>Publisher</t>
  </si>
  <si>
    <t>Titel Verlag</t>
  </si>
  <si>
    <t>Memoirs of the American Mathematical Society</t>
  </si>
  <si>
    <t>American Mathematical Society</t>
  </si>
  <si>
    <t>80</t>
  </si>
  <si>
    <t>Serie(p+o)</t>
  </si>
  <si>
    <t>1947-6221</t>
  </si>
  <si>
    <t>0065-9266</t>
  </si>
  <si>
    <t>AMS Website</t>
  </si>
  <si>
    <t>0025-5718</t>
  </si>
  <si>
    <t>Soc.¡Council</t>
  </si>
  <si>
    <t>Mathematics of computation</t>
  </si>
  <si>
    <t>1088-6842</t>
  </si>
  <si>
    <t>Mathematics of Computation</t>
  </si>
  <si>
    <t>1061-0022</t>
  </si>
  <si>
    <t>Soc.</t>
  </si>
  <si>
    <t>St. Petersburg mathematical journal</t>
  </si>
  <si>
    <t>1547-7371</t>
  </si>
  <si>
    <t>St. Petersburg Mathematical Journal</t>
  </si>
  <si>
    <t>1056-3911</t>
  </si>
  <si>
    <t>Univ. Pr.</t>
  </si>
  <si>
    <t>Journal of algebraic geometry</t>
  </si>
  <si>
    <t>American Mathematical Society ¬[Herausgebendes Organ]</t>
  </si>
  <si>
    <t>1534-7486</t>
  </si>
  <si>
    <t>University Press</t>
  </si>
  <si>
    <t>Journal of Algebraic Geometry</t>
  </si>
  <si>
    <t>0002-9939</t>
  </si>
  <si>
    <t>Soc.¡Society</t>
  </si>
  <si>
    <t>Proceedings of the American Mathematical Society</t>
  </si>
  <si>
    <t>1088-6826</t>
  </si>
  <si>
    <t>0894-0347</t>
  </si>
  <si>
    <t>Journal of the American Mathematical Society</t>
  </si>
  <si>
    <t>1088-6834</t>
  </si>
  <si>
    <t>0002-9947</t>
  </si>
  <si>
    <t>American Mathematical Soc.¡American Mathematical Soc.</t>
  </si>
  <si>
    <t>Transactions of the American Mathematical Society</t>
  </si>
  <si>
    <t>1088-6850</t>
  </si>
  <si>
    <t>0008-414x</t>
  </si>
  <si>
    <t>Cambridge University Press¡University of Toronto Press</t>
  </si>
  <si>
    <t>Canadian journal of mathematics</t>
  </si>
  <si>
    <t>Canadian Mathematical Society ¬[Herausgebendes Organ]</t>
  </si>
  <si>
    <t>1496-4279</t>
  </si>
  <si>
    <t>0008-414X</t>
  </si>
  <si>
    <t>Cambridge Core</t>
  </si>
  <si>
    <t>Cambridge University Press</t>
  </si>
  <si>
    <t>Canadian Journal of Mathematics</t>
  </si>
  <si>
    <t>0021-9002</t>
  </si>
  <si>
    <t>Cambridge University Press¡Trust</t>
  </si>
  <si>
    <t>Journal of applied probability</t>
  </si>
  <si>
    <t>Applied Probability Trust ¬[Herausgebendes Organ]</t>
  </si>
  <si>
    <t>40</t>
  </si>
  <si>
    <t>SB</t>
  </si>
  <si>
    <t>1475-6072</t>
  </si>
  <si>
    <t>Journal of Applied Probability</t>
  </si>
  <si>
    <t>0020-7829</t>
  </si>
  <si>
    <t>Cambridge University Press¡Soc.</t>
  </si>
  <si>
    <t>International legal materials</t>
  </si>
  <si>
    <t>American Society of International Law ¬[Herausgebendes Organ]</t>
  </si>
  <si>
    <t>31</t>
  </si>
  <si>
    <t>sb31</t>
  </si>
  <si>
    <t>1930-6571</t>
  </si>
  <si>
    <t>International Legal Materials</t>
  </si>
  <si>
    <t>0079-497X</t>
  </si>
  <si>
    <t>Cambridge University Press¡Museum¡Prehistoric Soc.</t>
  </si>
  <si>
    <t>Proceedings of the Prehistoric Society</t>
  </si>
  <si>
    <t>Prehistoric Society</t>
  </si>
  <si>
    <t>5001</t>
  </si>
  <si>
    <t>50</t>
  </si>
  <si>
    <t>2050-2729</t>
  </si>
  <si>
    <t>0002-9300</t>
  </si>
  <si>
    <t>American journal of international law</t>
  </si>
  <si>
    <t>(p+o)</t>
  </si>
  <si>
    <t>2161-7953</t>
  </si>
  <si>
    <t>American Journal of International Law</t>
  </si>
  <si>
    <t>1469-1825</t>
  </si>
  <si>
    <t>Cambridge Univ. Press¡Proquest</t>
  </si>
  <si>
    <t>Behavioral and brain sciences</t>
  </si>
  <si>
    <t>71</t>
  </si>
  <si>
    <t>E-Journal(online)</t>
  </si>
  <si>
    <t>0140-525X</t>
  </si>
  <si>
    <t>Behavioral and Brain Sciences</t>
  </si>
  <si>
    <t>1756-6916</t>
  </si>
  <si>
    <t>Cambridge Univ. Press</t>
  </si>
  <si>
    <t>Journal of financial and quantitative analysis</t>
  </si>
  <si>
    <t>University of Washington / Graduate School of Business Administration ¬[Herausgebendes Organ]</t>
  </si>
  <si>
    <t>0022-1090</t>
  </si>
  <si>
    <t>Journal of Financial and Quantitative Analysis</t>
  </si>
  <si>
    <t>1469-7661</t>
  </si>
  <si>
    <t>Journal of the International Neuropsychological Society</t>
  </si>
  <si>
    <t>International Neuropsychological Society</t>
  </si>
  <si>
    <t>1355-6177</t>
  </si>
  <si>
    <t>0022-3808</t>
  </si>
  <si>
    <t>Univ. Press</t>
  </si>
  <si>
    <t>Journal of political economy</t>
  </si>
  <si>
    <t>1537-534X</t>
  </si>
  <si>
    <t>Ithaka</t>
  </si>
  <si>
    <t>The University of Chicago Press</t>
  </si>
  <si>
    <t>Journal of Political Economy</t>
  </si>
  <si>
    <t>0043-8006</t>
  </si>
  <si>
    <t>The University of Chicago Press¡Dep.¡Gaull¡Dep. of English, Temple Univ.</t>
  </si>
  <si>
    <t>¬The Wordsworth circle</t>
  </si>
  <si>
    <t>nicht in Statistik</t>
  </si>
  <si>
    <t>0020-7071</t>
  </si>
  <si>
    <t>Univ. of Chicago Press¡Waverly Press</t>
  </si>
  <si>
    <t>International journal of American linguistics</t>
  </si>
  <si>
    <t>61</t>
  </si>
  <si>
    <t>1545-7001</t>
  </si>
  <si>
    <t>International Journal of American Linguistics</t>
  </si>
  <si>
    <t>0026-8232</t>
  </si>
  <si>
    <t>Univ. of Chicago Press</t>
  </si>
  <si>
    <t>Modern philology</t>
  </si>
  <si>
    <t>1545-6951</t>
  </si>
  <si>
    <t>Modern Philology</t>
  </si>
  <si>
    <t>0195-6744</t>
  </si>
  <si>
    <t>American journal of education</t>
  </si>
  <si>
    <t>72</t>
  </si>
  <si>
    <t>sb72</t>
  </si>
  <si>
    <t>1549-6511</t>
  </si>
  <si>
    <t>American Journal of Education</t>
  </si>
  <si>
    <t>0031-8248</t>
  </si>
  <si>
    <t>Philosophy of science</t>
  </si>
  <si>
    <t>Philosophy of Science Association ¬[Herausgebendes Organ]</t>
  </si>
  <si>
    <t>70</t>
  </si>
  <si>
    <t>1539-767X</t>
  </si>
  <si>
    <t>Philosophy of Science</t>
  </si>
  <si>
    <t>0016-920X</t>
  </si>
  <si>
    <t>University of Chicago Press¡International Center of Romanesque Art</t>
  </si>
  <si>
    <t>Gesta</t>
  </si>
  <si>
    <t>International Center of Medieval Art &lt;New York, NY&gt; ¬[Herausgebendes Organ]</t>
  </si>
  <si>
    <t>74</t>
  </si>
  <si>
    <t>2169-3099</t>
  </si>
  <si>
    <t>0021-1753</t>
  </si>
  <si>
    <t>Univ. of Chicago Press¡¡Drechsel¡Weissenbruch¡The Saint Catharine Press</t>
  </si>
  <si>
    <t>Isis</t>
  </si>
  <si>
    <t>History of Science Society ¬[Herausgebendes Organ]</t>
  </si>
  <si>
    <t>15</t>
  </si>
  <si>
    <t>hinuzuaddiert: Osiris</t>
  </si>
  <si>
    <t>1545-6994</t>
  </si>
  <si>
    <t>0003-0147</t>
  </si>
  <si>
    <t>Univ. of Chicago Press¡¡The Science Press</t>
  </si>
  <si>
    <t>¬The American naturalist</t>
  </si>
  <si>
    <t>American Society of Naturalists ¬[Herausgebendes Organ]</t>
  </si>
  <si>
    <t>88</t>
  </si>
  <si>
    <t>1537-5323</t>
  </si>
  <si>
    <t>The American Naturalist</t>
  </si>
  <si>
    <t>Bemerkung 2017</t>
  </si>
  <si>
    <t>1089-7690</t>
  </si>
  <si>
    <t>American Institute of Physics</t>
  </si>
  <si>
    <t>¬The journal of chemical physics</t>
  </si>
  <si>
    <t>84</t>
  </si>
  <si>
    <t>0021-9606</t>
  </si>
  <si>
    <t>Scitation</t>
  </si>
  <si>
    <t>The Journal of Chemical Physics</t>
  </si>
  <si>
    <t>1520-8559</t>
  </si>
  <si>
    <t>Inst.</t>
  </si>
  <si>
    <t>Journal of vacuum science &amp; technology</t>
  </si>
  <si>
    <t>American Vacuum Society ¬[Herausgebendes Organ]</t>
  </si>
  <si>
    <t>hinzuaddiert: Journal of vacuum science and technology B, inkl. Surface Science spektra incl. Biointerphases</t>
  </si>
  <si>
    <t>0734-2101</t>
  </si>
  <si>
    <t>American Vacuum Society</t>
  </si>
  <si>
    <t>Journal of Vacuum Science &amp; Technology A: Vacuum, Surfaces, and Films</t>
  </si>
  <si>
    <t>0022-2488</t>
  </si>
  <si>
    <t>American Institute of Physics¡American Institute of Physics</t>
  </si>
  <si>
    <t>Journal of mathematical physics</t>
  </si>
  <si>
    <t>American Institute of Physics ¬[Herausgebendes Organ]</t>
  </si>
  <si>
    <t>1089-7658</t>
  </si>
  <si>
    <t>Journal of Mathematical Physics</t>
  </si>
  <si>
    <t>1089-7623</t>
  </si>
  <si>
    <t>Review of scientific instruments</t>
  </si>
  <si>
    <t>0034-6748</t>
  </si>
  <si>
    <t>Review of Scientific Instruments</t>
  </si>
  <si>
    <t>1089-7550</t>
  </si>
  <si>
    <t>American Inst. of Physics</t>
  </si>
  <si>
    <t>Journal of applied physics</t>
  </si>
  <si>
    <t>0021-8979</t>
  </si>
  <si>
    <t>Journal of Applied Physics</t>
  </si>
  <si>
    <t>1077-3118</t>
  </si>
  <si>
    <t>Applied physics letters</t>
  </si>
  <si>
    <t>0003-6951</t>
  </si>
  <si>
    <t>Applied Physics Letters</t>
  </si>
  <si>
    <t>1943-2909</t>
  </si>
  <si>
    <t>American journal of physics</t>
  </si>
  <si>
    <t>American Association of Physics Teachers ¬[Herausgebendes Organ]</t>
  </si>
  <si>
    <t>0002-9505</t>
  </si>
  <si>
    <t>American Association of Physics Teachers</t>
  </si>
  <si>
    <t>American Journal of Physics</t>
  </si>
  <si>
    <t>1520-8524</t>
  </si>
  <si>
    <t>AIP Publ.¡American Inst. of Physics</t>
  </si>
  <si>
    <t>¬The journal of the Acoustical Society of America</t>
  </si>
  <si>
    <t>Acoustical Society of America</t>
  </si>
  <si>
    <t>KL</t>
  </si>
  <si>
    <t>91</t>
  </si>
  <si>
    <t>0001-4966</t>
  </si>
  <si>
    <t>The Journal of the Acoustical Society of America</t>
  </si>
  <si>
    <t>0006-2456</t>
  </si>
  <si>
    <t>Vandenhoeck &amp; Ruprecht GmbH &amp; Co. KG¡Klett¡Metopen-Verl.¡Kern &amp; Birner</t>
  </si>
  <si>
    <t>Bildung und Erziehung</t>
  </si>
  <si>
    <t>Hilker, Franz ¬[Sonstige]</t>
  </si>
  <si>
    <t>2194-3834</t>
  </si>
  <si>
    <t>Vandenhoeck &amp; Ruprecht GmbH &amp; Co. KG, V&amp;R unipress GmbH</t>
  </si>
  <si>
    <t>Vandenhoeck &amp; Ruprecht</t>
  </si>
  <si>
    <t>1016-362X</t>
  </si>
  <si>
    <t>V&amp;R unipress GmbH¡Böhlau¡Böhlau¡Böhlau</t>
  </si>
  <si>
    <t>¬L' homme</t>
  </si>
  <si>
    <t>5003</t>
  </si>
  <si>
    <t>2194-5071</t>
  </si>
  <si>
    <t>V&amp;R unipress</t>
  </si>
  <si>
    <t>L'Homme</t>
  </si>
  <si>
    <t>1610-5982</t>
  </si>
  <si>
    <t>Vandenhoeck &amp; Ruprecht¡Wochenschau-Verl.</t>
  </si>
  <si>
    <t>Zeitschrift für Geschichtsdidaktik</t>
  </si>
  <si>
    <t>2196-8292</t>
  </si>
  <si>
    <t>Zeitschrift fÃ¼r Geschichtsdidaktik</t>
  </si>
  <si>
    <t>0043-2040</t>
  </si>
  <si>
    <t>Wege zum Menschen</t>
  </si>
  <si>
    <t>75</t>
  </si>
  <si>
    <t>Best. abgeschlossen</t>
  </si>
  <si>
    <t>2196-8284</t>
  </si>
  <si>
    <t>0017-1298</t>
  </si>
  <si>
    <t>Glotta</t>
  </si>
  <si>
    <t>63</t>
  </si>
  <si>
    <t>2196-9043</t>
  </si>
  <si>
    <t>0340-613X</t>
  </si>
  <si>
    <t>Geschichte und Gesellschaft</t>
  </si>
  <si>
    <t>2196-9000</t>
  </si>
  <si>
    <t>0385-4035</t>
  </si>
  <si>
    <t>Hokkaido mathematical journal</t>
  </si>
  <si>
    <t>Hokkaidō-Daigaku &lt;Sapporo&gt; / Sūgakka ¬[Herausgebendes Organ]</t>
  </si>
  <si>
    <t>Statistik unter prime</t>
  </si>
  <si>
    <t>2189-3187</t>
  </si>
  <si>
    <t>Project Euclid</t>
  </si>
  <si>
    <t>Hokkaido University  Department of Mathematics</t>
  </si>
  <si>
    <t>Hokkaido Mathematical Journal</t>
  </si>
  <si>
    <t>1050-5164</t>
  </si>
  <si>
    <t>Inst. of Mathematical Statistics</t>
  </si>
  <si>
    <t>¬The annals of applied probability</t>
  </si>
  <si>
    <t>2168-8737</t>
  </si>
  <si>
    <t>The Institute of Mathematical Statistics</t>
  </si>
  <si>
    <t>The Annals of Applied Probability</t>
  </si>
  <si>
    <t>0025-5645</t>
  </si>
  <si>
    <t>Journal of the Mathematical Society of Japan</t>
  </si>
  <si>
    <t>Nihon-Sūgakkai</t>
  </si>
  <si>
    <t>1881-1167</t>
  </si>
  <si>
    <t>Mathematical Society of Japan</t>
  </si>
  <si>
    <t>0022-040x</t>
  </si>
  <si>
    <t>International Press¡Univ.</t>
  </si>
  <si>
    <t>Journal of differential geometry</t>
  </si>
  <si>
    <t>Lehigh University ¬[Herausgebendes Organ]</t>
  </si>
  <si>
    <t>0022-040X</t>
  </si>
  <si>
    <t>Lehigh University</t>
  </si>
  <si>
    <t>Journal of Differential Geometry</t>
  </si>
  <si>
    <t>1932-6157</t>
  </si>
  <si>
    <t>¬The annals of applied statistics</t>
  </si>
  <si>
    <t>Institute of Mathematical Statistics ¬[Herausgebendes Organ]</t>
  </si>
  <si>
    <t>sb40</t>
  </si>
  <si>
    <t>1941-7330</t>
  </si>
  <si>
    <t>The Annals of Applied Statistics</t>
  </si>
  <si>
    <t>0090-5364</t>
  </si>
  <si>
    <t>Institute of Mathematical Statistics¡IMS Business Off. [[zeitweise]]¡¡</t>
  </si>
  <si>
    <t>¬The annals of statistics</t>
  </si>
  <si>
    <t>2168-8966</t>
  </si>
  <si>
    <t>The Annals of Statistics</t>
  </si>
  <si>
    <t>0091-1798</t>
  </si>
  <si>
    <t>Inst. of Mathematical Statistics¡Inst. of Mathematical Statistics</t>
  </si>
  <si>
    <t>¬The annals of probability</t>
  </si>
  <si>
    <t>2168-894X</t>
  </si>
  <si>
    <t>The Annals of Probability</t>
  </si>
  <si>
    <t>0883-4237</t>
  </si>
  <si>
    <t>Statistical science</t>
  </si>
  <si>
    <t>2168-8745</t>
  </si>
  <si>
    <t>Statistical Science</t>
  </si>
  <si>
    <t>IMS, Inst. of Mathematical Statistics¡Elsevier</t>
  </si>
  <si>
    <t>Annales de l'Institut Henri Poincaré</t>
  </si>
  <si>
    <t>Institut Henri Poincaré</t>
  </si>
  <si>
    <t>0246-0203</t>
  </si>
  <si>
    <t>Institut Henri PoincarÃƒÂ©</t>
  </si>
  <si>
    <t>Annales de l'Institut Henri PoincarÃƒÂ©  ProbabilitÃƒÂ©s et Statistiques</t>
  </si>
  <si>
    <t>0012-7094</t>
  </si>
  <si>
    <t>Duke mathematical journal</t>
  </si>
  <si>
    <t>Duke University ¬[Herausgebendes Organ]</t>
  </si>
  <si>
    <t>1547-7398</t>
  </si>
  <si>
    <t>Duke Mathematical Journal</t>
  </si>
  <si>
    <t>1063-6145</t>
  </si>
  <si>
    <t>MIT Press¡Univ. of Chicago Press</t>
  </si>
  <si>
    <t>Perspectives on science</t>
  </si>
  <si>
    <t>77</t>
  </si>
  <si>
    <t>1530-9274</t>
  </si>
  <si>
    <t>MIT Press Journals</t>
  </si>
  <si>
    <t>MIT Press</t>
  </si>
  <si>
    <t>Perspectives on Science</t>
  </si>
  <si>
    <t>0162-2889</t>
  </si>
  <si>
    <t>MIT Press¡Program¡Center</t>
  </si>
  <si>
    <t>International security</t>
  </si>
  <si>
    <t>51</t>
  </si>
  <si>
    <t>1531-4804</t>
  </si>
  <si>
    <t>International Security</t>
  </si>
  <si>
    <t>0034-6535</t>
  </si>
  <si>
    <t>MIT Press¡Elsevier¡Harvard Univ. Press¡North-Holland Publ. Co.</t>
  </si>
  <si>
    <t>¬The review of economics and statistics</t>
  </si>
  <si>
    <t>1530-9142</t>
  </si>
  <si>
    <t>The Review of Economics and Statistics</t>
  </si>
  <si>
    <t>1526-3819</t>
  </si>
  <si>
    <t>Grey room</t>
  </si>
  <si>
    <t>69</t>
  </si>
  <si>
    <t>1536-0105</t>
  </si>
  <si>
    <t>Grey Room</t>
  </si>
  <si>
    <t>0028-4866</t>
  </si>
  <si>
    <t>¬The New England quarterly</t>
  </si>
  <si>
    <t>1937-2213</t>
  </si>
  <si>
    <t>The New England Quarterly</t>
  </si>
  <si>
    <t>1530-888X</t>
  </si>
  <si>
    <t>Neural computation</t>
  </si>
  <si>
    <t>82</t>
  </si>
  <si>
    <t>0899-7667</t>
  </si>
  <si>
    <t>Neural Computation</t>
  </si>
  <si>
    <t>1530-8898</t>
  </si>
  <si>
    <t>MIT Pr. Journals</t>
  </si>
  <si>
    <t>Journal of cognitive neuroscience</t>
  </si>
  <si>
    <t>0898-929X</t>
  </si>
  <si>
    <t>Journal of Cognitive Neuroscience</t>
  </si>
  <si>
    <t>0024-3892</t>
  </si>
  <si>
    <t>MIT Pr.</t>
  </si>
  <si>
    <t>Linguistic inquiry</t>
  </si>
  <si>
    <t>1530-9150</t>
  </si>
  <si>
    <t>Linguistic Inquiry</t>
  </si>
  <si>
    <t>0012-5962</t>
  </si>
  <si>
    <t>MIT Press¡School of Arts</t>
  </si>
  <si>
    <t>¬The drama review</t>
  </si>
  <si>
    <t>Tulane University / Department of Theatre and Speech ¬[Herausgebendes Organ]</t>
  </si>
  <si>
    <t>1531-4715</t>
  </si>
  <si>
    <t>1054-2043</t>
  </si>
  <si>
    <t>TDR/The Drama Review</t>
  </si>
  <si>
    <t>0040-0262</t>
  </si>
  <si>
    <t>John Wiley &amp; Sons Ltd.</t>
  </si>
  <si>
    <t>Taxon</t>
  </si>
  <si>
    <t>International Association for Plant Taxonomy ¬[Herausgebendes Organ]</t>
  </si>
  <si>
    <t>ab 2019 bei Wiley</t>
  </si>
  <si>
    <t>1996-8175</t>
  </si>
  <si>
    <t>ingentaconnect</t>
  </si>
  <si>
    <t>International Association for Plant Taxonomy</t>
  </si>
  <si>
    <t>0301-102X</t>
  </si>
  <si>
    <t>Manchester Univ. Press¡Libr.</t>
  </si>
  <si>
    <t>Bulletin of the John Rylands Library</t>
  </si>
  <si>
    <t>John Rylands University Library</t>
  </si>
  <si>
    <t>2054-9326</t>
  </si>
  <si>
    <t>2054-9318</t>
  </si>
  <si>
    <t>Manchester University Press</t>
  </si>
  <si>
    <t>Intellect</t>
  </si>
  <si>
    <t>Journal of gaming &amp; virtual worlds</t>
  </si>
  <si>
    <t>1757-1928</t>
  </si>
  <si>
    <t>1757-191X</t>
  </si>
  <si>
    <t>Journal of Gaming &amp; Virtual Worlds</t>
  </si>
  <si>
    <t>0033-7250</t>
  </si>
  <si>
    <t>Mohr¡de Gruyter</t>
  </si>
  <si>
    <t>Rabels Zeitschrift für ausländisches und internationales Privatrecht</t>
  </si>
  <si>
    <t>Mohr Siebeck</t>
  </si>
  <si>
    <t>Rabels Zeitschrift fuer auslaendisches und internationales Privatrecht</t>
  </si>
  <si>
    <t>0044-2690</t>
  </si>
  <si>
    <t>Mohr Siebeck¡Mohr</t>
  </si>
  <si>
    <t>Zeitschrift für evangelisches Kirchenrecht</t>
  </si>
  <si>
    <t>Zeitschrift fuer evangelisches Kirchenrecht</t>
  </si>
  <si>
    <t>0040-5698</t>
  </si>
  <si>
    <t>Theologische Rundschau</t>
  </si>
  <si>
    <t>0022-6882</t>
  </si>
  <si>
    <t>Juristenzeitung</t>
  </si>
  <si>
    <t>online kostenlos zur print-Ausgabe</t>
  </si>
  <si>
    <t>JuristenZeitung</t>
  </si>
  <si>
    <t>0932-4569</t>
  </si>
  <si>
    <t>Journal of institutional and theoretical economics</t>
  </si>
  <si>
    <t>Journal of Institutional and Theoretical Economics JITE</t>
  </si>
  <si>
    <t>0003-8997</t>
  </si>
  <si>
    <t>Archiv für die civilistische Praxis</t>
  </si>
  <si>
    <t>Archiv fuer die civilistische Praxis</t>
  </si>
  <si>
    <t>2199-4463</t>
  </si>
  <si>
    <t>Religion in the Roman empire</t>
  </si>
  <si>
    <t>5002</t>
  </si>
  <si>
    <t>Religion in the Roman Empire</t>
  </si>
  <si>
    <t>0015-2218</t>
  </si>
  <si>
    <t>FinanzArchiv</t>
  </si>
  <si>
    <t>FinanzArchiv: Public Finance Analysis</t>
  </si>
  <si>
    <t>0003-892X</t>
  </si>
  <si>
    <t>Mohr</t>
  </si>
  <si>
    <t>Archiv des Völkerrechts</t>
  </si>
  <si>
    <t>Archiv des Voelkerrechts</t>
  </si>
  <si>
    <t>0044-3301</t>
  </si>
  <si>
    <t>Klostermann¡Gryphius-Verl.¡Pan-Verl.¡Hain</t>
  </si>
  <si>
    <t>Zeitschrift für philosophische Forschung</t>
  </si>
  <si>
    <t>Klostermann, Vittorio</t>
  </si>
  <si>
    <t>Zeitschrift fuer philosophische Forschung</t>
  </si>
  <si>
    <t>0035-8126</t>
  </si>
  <si>
    <t>Klostermann¡Deichert¡Junge &amp; Sohn</t>
  </si>
  <si>
    <t>Romanische Forschungen</t>
  </si>
  <si>
    <t>66</t>
  </si>
  <si>
    <t>1466-0407</t>
  </si>
  <si>
    <t>European journal of American culture</t>
  </si>
  <si>
    <t>1758-9118</t>
  </si>
  <si>
    <t>European Journal of American Culture</t>
  </si>
  <si>
    <t>0143-781X</t>
  </si>
  <si>
    <t>Impr. Acad.¡Impr. Acad.</t>
  </si>
  <si>
    <t>History of political thought</t>
  </si>
  <si>
    <t>Imprint Academic</t>
  </si>
  <si>
    <t>History of Political Thought</t>
  </si>
  <si>
    <t>0176-4225</t>
  </si>
  <si>
    <t>Benjamins¡Olms</t>
  </si>
  <si>
    <t>Diachronica</t>
  </si>
  <si>
    <t>1569-9714</t>
  </si>
  <si>
    <t>John Benjamins Publishing Company</t>
  </si>
  <si>
    <t>0172-8865</t>
  </si>
  <si>
    <t>Benjamins¡Groos</t>
  </si>
  <si>
    <t>English world-wide</t>
  </si>
  <si>
    <t>1569-9730</t>
  </si>
  <si>
    <t>English World-Wide</t>
  </si>
  <si>
    <t>0035-3906</t>
  </si>
  <si>
    <t>Benjamins¡Akademisk Forl.¡Munksgaard¡Blackwell Munksgaard</t>
  </si>
  <si>
    <t>Revue romane</t>
  </si>
  <si>
    <t>1600-0811</t>
  </si>
  <si>
    <t>Revue Romane</t>
  </si>
  <si>
    <t>1571-0718</t>
  </si>
  <si>
    <t>Benjamins</t>
  </si>
  <si>
    <t>Spanish in context</t>
  </si>
  <si>
    <t>1571-0726</t>
  </si>
  <si>
    <t>Spanish in Context</t>
  </si>
  <si>
    <t>0920-9034</t>
  </si>
  <si>
    <t>Journal of Pidgin and Creole languages</t>
  </si>
  <si>
    <t>1569-9870</t>
  </si>
  <si>
    <t>Journal of Pidgin and Creole Languages</t>
  </si>
  <si>
    <t>1384-6655</t>
  </si>
  <si>
    <t>International journal of corpus linguistics</t>
  </si>
  <si>
    <t>1569-9811</t>
  </si>
  <si>
    <t>International Journal of Corpus Linguistics</t>
  </si>
  <si>
    <t>0031-7144</t>
  </si>
  <si>
    <t>Avoxa, Mediengruppe Deutscher Apotheker¡Arbeitsgemeinschaft Medizin. Verlage</t>
  </si>
  <si>
    <t>¬Die Pharmazie</t>
  </si>
  <si>
    <t>Pharmazeutische Gesellschaft der Deutschen Demokratischen Republik ¬[Herausgebendes Organ]</t>
  </si>
  <si>
    <t>86</t>
  </si>
  <si>
    <t>Avoxa - Mediengruppe Deutscher Apotheker GmbH</t>
  </si>
  <si>
    <t>Die Pharmazie - An International Journal of Pharmaceutical Sciences</t>
  </si>
  <si>
    <t>0340-269X</t>
  </si>
  <si>
    <t>Borntraeger Science Publ.¡Cramer¡Borntraeger¡Borntraeger</t>
  </si>
  <si>
    <t>Phytocoenologia</t>
  </si>
  <si>
    <t>International Society for Plant Geography and Ecology ¬[Herausgebendes Organ]</t>
  </si>
  <si>
    <t>E. Schweizerbart'sche Verlagsbuchhandlung</t>
  </si>
  <si>
    <t>0005-352x</t>
  </si>
  <si>
    <t>Babel</t>
  </si>
  <si>
    <t>International Federation of Translators ¬[Herausgebendes Organ]</t>
  </si>
  <si>
    <t>1569-9668</t>
  </si>
  <si>
    <t>0521-9744</t>
  </si>
  <si>
    <t>0016-7479</t>
  </si>
  <si>
    <t>Steiner¡Teubner¡Steiner</t>
  </si>
  <si>
    <t>Geographische Zeitschrift</t>
  </si>
  <si>
    <t>Hettner, Alfred ¬[Sonstige]</t>
  </si>
  <si>
    <t>53</t>
  </si>
  <si>
    <t>Franz Steiner Verlag</t>
  </si>
  <si>
    <t>0031-8159</t>
  </si>
  <si>
    <t>Philosophische Rundschau</t>
  </si>
  <si>
    <t>Gadamer, Hans-Georg ¬[Mitwirkender]</t>
  </si>
  <si>
    <t>0378-4177</t>
  </si>
  <si>
    <t>Studies in language &lt;Amsterdam&gt;</t>
  </si>
  <si>
    <t>Foundations of Language ¬[Herausgebendes Organ]</t>
  </si>
  <si>
    <t>1569-9978</t>
  </si>
  <si>
    <t>Studies in Language</t>
  </si>
  <si>
    <t>2195-2175</t>
  </si>
  <si>
    <t>Avoxa, Mediengruppe Deutscher Apotheker¡Govi-Verl., Pharmazeutischer Verl.</t>
  </si>
  <si>
    <t>Pharmakon</t>
  </si>
  <si>
    <t>Deutsche Pharmazeutische Gesellschaft ¬[Herausgebendes Organ]</t>
  </si>
  <si>
    <t>PHARMAKON</t>
  </si>
  <si>
    <t>1935-5068</t>
  </si>
  <si>
    <t>American Society of Dentistry for Children</t>
  </si>
  <si>
    <t>Journal of dentistry for children</t>
  </si>
  <si>
    <t>American Society of Dentistry for Children ¬[Herausgebendes Organ]</t>
  </si>
  <si>
    <t>1551-8949</t>
  </si>
  <si>
    <t>American Academy of Pediatric Dentistry</t>
  </si>
  <si>
    <t>Journal of Dentistry for Children</t>
  </si>
  <si>
    <t>0724-9713</t>
  </si>
  <si>
    <t>Wilhelm Fink Verlag, an Imprint of the Brill-Group¡Fink¡Schöningh¡Fink</t>
  </si>
  <si>
    <t>Sprache und Literatur</t>
  </si>
  <si>
    <t>64</t>
  </si>
  <si>
    <t>2589-0859</t>
  </si>
  <si>
    <t>1438-1680</t>
  </si>
  <si>
    <t>Brill</t>
  </si>
  <si>
    <t>0303-4178</t>
  </si>
  <si>
    <t>Wilhelm Fink Verlag, an imprint of the Brill-Group¡Fink¡Fink¡Grüner</t>
  </si>
  <si>
    <t>Poetica</t>
  </si>
  <si>
    <t>2589-0530</t>
  </si>
  <si>
    <t>Schöningh¡Aufschlager¡Kirchheim</t>
  </si>
  <si>
    <t>Archiv für katholisches Kirchenrecht</t>
  </si>
  <si>
    <t>Ludwig-Maximilians-Universität München / Klaus-Mörsdorf-Studium für Kanonistik ¬[Herausgebendes Organ]</t>
  </si>
  <si>
    <t>Zeitschrift(online)</t>
  </si>
  <si>
    <t>2589-045X</t>
  </si>
  <si>
    <t>0003-9160</t>
  </si>
  <si>
    <t>2589-0433</t>
  </si>
  <si>
    <t>Brill¡Schöningh</t>
  </si>
  <si>
    <t>Annuarium Historiae Conciliorum</t>
  </si>
  <si>
    <t>0003-5157</t>
  </si>
  <si>
    <t>2589-0468</t>
  </si>
  <si>
    <t>Biblische Zeitschrift</t>
  </si>
  <si>
    <t>E-Journal(p+o)</t>
  </si>
  <si>
    <t>0006-2014</t>
  </si>
  <si>
    <t>0928-9569</t>
  </si>
  <si>
    <t>Nijhoff¡Kluwer Law and Taxation Publ.¡Kluwer Law International¡Nijhoff</t>
  </si>
  <si>
    <t>European journal of crime, criminal law and criminal justice</t>
  </si>
  <si>
    <t>1571-8174</t>
  </si>
  <si>
    <t>European Journal of Crime  Criminal Law and Criminal Justice</t>
  </si>
  <si>
    <t>0925-9880</t>
  </si>
  <si>
    <t>Nijhoff¡Brill Academic Publ.¡Nijhoff¡Kluwer Law International</t>
  </si>
  <si>
    <t>Review of Central and East European law</t>
  </si>
  <si>
    <t>1573-0352</t>
  </si>
  <si>
    <t>Review of Central and East European Law</t>
  </si>
  <si>
    <t>0042-7543</t>
  </si>
  <si>
    <t>Brill¡Van Gorcum</t>
  </si>
  <si>
    <t>Vivarium</t>
  </si>
  <si>
    <t>1568-5349</t>
  </si>
  <si>
    <t>0031-8868</t>
  </si>
  <si>
    <t>Brill¡van Gorcum</t>
  </si>
  <si>
    <t>Phronesis &lt;Leiden&gt;</t>
  </si>
  <si>
    <t>1568-5284</t>
  </si>
  <si>
    <t>Phronesis</t>
  </si>
  <si>
    <t>0921-5891</t>
  </si>
  <si>
    <t>Hobbes studies</t>
  </si>
  <si>
    <t>1875-0257</t>
  </si>
  <si>
    <t>Hobbes Studies</t>
  </si>
  <si>
    <t>0165-9227</t>
  </si>
  <si>
    <t>Brill¡Rodopi</t>
  </si>
  <si>
    <t>Grazer philosophische Studien</t>
  </si>
  <si>
    <t>1875-6735</t>
  </si>
  <si>
    <t>Grazer Philosophische Studien</t>
  </si>
  <si>
    <t>0042-6032</t>
  </si>
  <si>
    <t>Brill¡North-Holland Publ. Co.</t>
  </si>
  <si>
    <t>Vigiliae christianae</t>
  </si>
  <si>
    <t>1570-0720</t>
  </si>
  <si>
    <t>Vigiliae Christianae</t>
  </si>
  <si>
    <t>0922-2936</t>
  </si>
  <si>
    <t>Brill¡KOK Publ.</t>
  </si>
  <si>
    <t>Journal of empirical theology</t>
  </si>
  <si>
    <t>1570-9256</t>
  </si>
  <si>
    <t>Journal of Empirical Theology</t>
  </si>
  <si>
    <t>0048-1009</t>
  </si>
  <si>
    <t>Brill¡Brill¡Brill</t>
  </si>
  <si>
    <t>Novum Testamentum</t>
  </si>
  <si>
    <t>1568-5365</t>
  </si>
  <si>
    <t>1879-6583</t>
  </si>
  <si>
    <t>Brill Rodopi¡Rodopi</t>
  </si>
  <si>
    <t>Daphnis</t>
  </si>
  <si>
    <t>0300-693X</t>
  </si>
  <si>
    <t>1875-6719</t>
  </si>
  <si>
    <t>Amsterdamer Beiträge zur älteren Germanistik</t>
  </si>
  <si>
    <t>0165-7305</t>
  </si>
  <si>
    <t>0044-3441</t>
  </si>
  <si>
    <t>Brill [[54.2002 -]]¡Elwert-Gräfe und Unzer Verl.¡Junge¡Brill</t>
  </si>
  <si>
    <t>Zeitschrift für Religions- und Geistesgeschichte</t>
  </si>
  <si>
    <t>1570-0739</t>
  </si>
  <si>
    <t>0026-7074</t>
  </si>
  <si>
    <t>Mnemosyne</t>
  </si>
  <si>
    <t>1568-525X</t>
  </si>
  <si>
    <t>0047-2212</t>
  </si>
  <si>
    <t>Journal for the study of Judaism in the Persian, Hellenistic and Roman period</t>
  </si>
  <si>
    <t>1570-0631</t>
  </si>
  <si>
    <t>Journal for the Study of Judaism</t>
  </si>
  <si>
    <t>0929-0761</t>
  </si>
  <si>
    <t>Dead Sea discoveries</t>
  </si>
  <si>
    <t>1568-5179</t>
  </si>
  <si>
    <t>Dead Sea Discoveries</t>
  </si>
  <si>
    <t>1875-7413</t>
  </si>
  <si>
    <t>Max Planck yearbook of United Nations law</t>
  </si>
  <si>
    <t>Max-Planck-Stiftung für internationalen Frieden und Rechtsstaatlichkeit ¬[Herausgebendes Organ]</t>
  </si>
  <si>
    <t>1389-4633</t>
  </si>
  <si>
    <t>Max Planck Yearbook of United Nations Law Online</t>
  </si>
  <si>
    <t>0042-4935</t>
  </si>
  <si>
    <t>Vetus Testamentum</t>
  </si>
  <si>
    <t>International Organization for the Study of the Old Testament ¬[Herausgebendes Organ]</t>
  </si>
  <si>
    <t>1568-5330</t>
  </si>
  <si>
    <t>1875-726X</t>
  </si>
  <si>
    <t>Amsterdamer Beiträge zur neueren Germanistik</t>
  </si>
  <si>
    <t>(online)</t>
  </si>
  <si>
    <t>Ebook-Titel werden einzeln aufgeführt, nicht als Serie</t>
  </si>
  <si>
    <t xml:space="preserve">Bemerkung </t>
  </si>
  <si>
    <t>0076-6097</t>
  </si>
  <si>
    <t>Medieval archaeology</t>
  </si>
  <si>
    <t>Society for Medieval Archaeology ¬[Herausgebendes Organ]</t>
  </si>
  <si>
    <t>1745-817X</t>
  </si>
  <si>
    <t>Taylor &amp; Francis</t>
  </si>
  <si>
    <t>Routledge</t>
  </si>
  <si>
    <t>Medieval Archaeology</t>
  </si>
  <si>
    <t>0965-8211</t>
  </si>
  <si>
    <t>Psychology Press¡Erlbaum</t>
  </si>
  <si>
    <t>Memory</t>
  </si>
  <si>
    <t>1464-0686</t>
  </si>
  <si>
    <t>0266-0830</t>
  </si>
  <si>
    <t>National Institute of Adult Continuing Education</t>
  </si>
  <si>
    <t>Studies in the education of adults</t>
  </si>
  <si>
    <t>National Institute of Adult Continuing Education (England and Wales) ¬[Herausgebendes Organ]</t>
  </si>
  <si>
    <t>1478-9833</t>
  </si>
  <si>
    <t>Studies in the Education of Adults</t>
  </si>
  <si>
    <t>1477-5700</t>
  </si>
  <si>
    <t>Maney¡Sage</t>
  </si>
  <si>
    <t>Comparative American studies</t>
  </si>
  <si>
    <t>1741-2676</t>
  </si>
  <si>
    <t>Comparative American Studies An International Journal</t>
  </si>
  <si>
    <t>0075-1634</t>
  </si>
  <si>
    <t>Maney¡Manchester Univ. Press¡Heffer¡Soc.</t>
  </si>
  <si>
    <t>Italian studies</t>
  </si>
  <si>
    <t>Society for Italian Studies ¬[Herausgebendes Organ]</t>
  </si>
  <si>
    <t>1748-6181</t>
  </si>
  <si>
    <t>Italian Studies</t>
  </si>
  <si>
    <t>1025-3890</t>
  </si>
  <si>
    <t>Informa Healthcare¡Harwood Acad. Publ.¡Taylor &amp; Francis</t>
  </si>
  <si>
    <t>Stress</t>
  </si>
  <si>
    <t>1607-8888</t>
  </si>
  <si>
    <t>0315-5986</t>
  </si>
  <si>
    <t>INFOR Journal¡Informations Systems¡Informations Systems</t>
  </si>
  <si>
    <t>INFOR</t>
  </si>
  <si>
    <t>1916-0615</t>
  </si>
  <si>
    <t>INFOR: Information Systems and Operational Research</t>
  </si>
  <si>
    <t>1757-7632</t>
  </si>
  <si>
    <t>Hart Publishing</t>
  </si>
  <si>
    <t>¬The journal of media law</t>
  </si>
  <si>
    <t>1757-7640</t>
  </si>
  <si>
    <t>Journal of Media Law</t>
  </si>
  <si>
    <t>2049-6788</t>
  </si>
  <si>
    <t>Hart</t>
  </si>
  <si>
    <t>Comparative legal history</t>
  </si>
  <si>
    <t>2049-677X</t>
  </si>
  <si>
    <t>Comparative Legal History</t>
  </si>
  <si>
    <t>0735-0015</t>
  </si>
  <si>
    <t>American Statistical Association</t>
  </si>
  <si>
    <t>Journal of business &amp; economic statistics</t>
  </si>
  <si>
    <t>1537-2707</t>
  </si>
  <si>
    <t>Journal of Business &amp; Economic Statistics</t>
  </si>
  <si>
    <t>1061-8600</t>
  </si>
  <si>
    <t>Journal of computational and graphical statistics</t>
  </si>
  <si>
    <t>1537-2715</t>
  </si>
  <si>
    <t>Journal of Computational and Graphical Statistics</t>
  </si>
  <si>
    <t>0278-3193</t>
  </si>
  <si>
    <t>Taylor &amp; Francis¡Routledge, Taylor &amp; Francis Group¡Roeper Inst.</t>
  </si>
  <si>
    <t>Roeper review</t>
  </si>
  <si>
    <t>1940-865X</t>
  </si>
  <si>
    <t>Roeper Review</t>
  </si>
  <si>
    <t>1359-8139</t>
  </si>
  <si>
    <t>Routledge, Taylor &amp; Francis¡Carfax¡Council</t>
  </si>
  <si>
    <t>High ability studies</t>
  </si>
  <si>
    <t>1469-834X</t>
  </si>
  <si>
    <t>High Ability Studies</t>
  </si>
  <si>
    <t>1057-610X</t>
  </si>
  <si>
    <t>Taylor &amp; Francis¡Taylor &amp; Francis : Crane Russak</t>
  </si>
  <si>
    <t>Studies in conflict &amp; terrorism</t>
  </si>
  <si>
    <t>sb51</t>
  </si>
  <si>
    <t>1521-0731</t>
  </si>
  <si>
    <t>Studies in Conflict &amp; Terrorism</t>
  </si>
  <si>
    <t>1051-712X</t>
  </si>
  <si>
    <t>Routledge, Taylor and Francis Group¡The Haworth Press</t>
  </si>
  <si>
    <t>Journal of business-to-business marketing</t>
  </si>
  <si>
    <t>1547-0628</t>
  </si>
  <si>
    <t>Journal of Business-to-Business Marketing</t>
  </si>
  <si>
    <t>0885-3134</t>
  </si>
  <si>
    <t>Taylor &amp; Francis Group, LLC¡Pi Sigma Epsilon¡Taylor &amp; Francis</t>
  </si>
  <si>
    <t>¬The journal of personal selling &amp; sales management</t>
  </si>
  <si>
    <t>1557-7813</t>
  </si>
  <si>
    <t>Journal of Personal Selling &amp; Sales Management</t>
  </si>
  <si>
    <t>1469-7688</t>
  </si>
  <si>
    <t>Routledge¡Inst. of Physics Publ.</t>
  </si>
  <si>
    <t>Quantitative finance</t>
  </si>
  <si>
    <t>1469-7696</t>
  </si>
  <si>
    <t>Quantitative Finance</t>
  </si>
  <si>
    <t>0959-9916</t>
  </si>
  <si>
    <t>Routledge¡E &amp; FN Spon</t>
  </si>
  <si>
    <t>Journal of property research</t>
  </si>
  <si>
    <t>1466-4453</t>
  </si>
  <si>
    <t>Journal of Property Research</t>
  </si>
  <si>
    <t>0003-6846</t>
  </si>
  <si>
    <t>Routledge¡Chapman &amp; Hall</t>
  </si>
  <si>
    <t>Applied economics</t>
  </si>
  <si>
    <t>Applied economics letters hinzuaddieren</t>
  </si>
  <si>
    <t>1466-4283</t>
  </si>
  <si>
    <t>Applied Economics</t>
  </si>
  <si>
    <t>1048-5252</t>
  </si>
  <si>
    <t>Taylor &amp; Francis¡Gordon &amp; Breach¡Gordon and Breach Science Publishers</t>
  </si>
  <si>
    <t>Journal of nonparametric statistics</t>
  </si>
  <si>
    <t>1029-0311</t>
  </si>
  <si>
    <t>Journal of Nonparametric Statistics</t>
  </si>
  <si>
    <t>0162-1459</t>
  </si>
  <si>
    <t>Taylor &amp; Francis Group¡American Statistical Assoc.¡</t>
  </si>
  <si>
    <t>Journal of the American Statistical Association</t>
  </si>
  <si>
    <t>1537-274X</t>
  </si>
  <si>
    <t>0144-0365</t>
  </si>
  <si>
    <t>Taylor Francis Group¡Cass</t>
  </si>
  <si>
    <t>¬The journal of legal history</t>
  </si>
  <si>
    <t>1744-0564</t>
  </si>
  <si>
    <t>The Journal of Legal History</t>
  </si>
  <si>
    <t>0887-0446</t>
  </si>
  <si>
    <t>Routledge¡Taylor &amp; Francis¡Harwood¡Brunner-Routledge</t>
  </si>
  <si>
    <t>Psychology &amp; health</t>
  </si>
  <si>
    <t>fip</t>
  </si>
  <si>
    <t>BM</t>
  </si>
  <si>
    <t>D71fip</t>
  </si>
  <si>
    <t>1476-8321</t>
  </si>
  <si>
    <t>Psychology &amp; Health</t>
  </si>
  <si>
    <t>1740-8989</t>
  </si>
  <si>
    <t>Routledge¡Carfax</t>
  </si>
  <si>
    <t>Physical education and sport pedagogy</t>
  </si>
  <si>
    <t>Association for Physical Education ¬[Herausgebendes Organ]</t>
  </si>
  <si>
    <t>99</t>
  </si>
  <si>
    <t>1742-5786</t>
  </si>
  <si>
    <t>Physical Education and Sport Pedagogy</t>
  </si>
  <si>
    <t>1476-3141</t>
  </si>
  <si>
    <t>Routledge¡Univ. Press</t>
  </si>
  <si>
    <t>Sports biomechanics</t>
  </si>
  <si>
    <t>International Society of Biomechanics in Sports ¬[Herausgebendes Organ]</t>
  </si>
  <si>
    <t>1752-6116</t>
  </si>
  <si>
    <t>Sports Biomechanics</t>
  </si>
  <si>
    <t>1555-8584</t>
  </si>
  <si>
    <t>Taylor &amp; Francis¡Landes Bioscience</t>
  </si>
  <si>
    <t>RNA biology</t>
  </si>
  <si>
    <t>1547-6286</t>
  </si>
  <si>
    <t>RNA Biology</t>
  </si>
  <si>
    <t>1551-4005</t>
  </si>
  <si>
    <t>Taylor &amp; Francis Group¡Landes Bioscience</t>
  </si>
  <si>
    <t>Cell cycle</t>
  </si>
  <si>
    <t>1538-4101</t>
  </si>
  <si>
    <t>Cell Cycle</t>
  </si>
  <si>
    <t>1082-6076</t>
  </si>
  <si>
    <t>Taylor &amp; Francis¡Dekker</t>
  </si>
  <si>
    <t>Journal of liquid chromatography &amp; related technologies</t>
  </si>
  <si>
    <t>1520-572X</t>
  </si>
  <si>
    <t>Journal of Liquid Chromatography &amp; Related Technologies</t>
  </si>
  <si>
    <t>2470-1556</t>
  </si>
  <si>
    <t>Inorganic and nano-metal chemistry</t>
  </si>
  <si>
    <t>2470-1564</t>
  </si>
  <si>
    <t>Inorganic and Nano-Metal Chemistry</t>
  </si>
  <si>
    <t>0360-2451</t>
  </si>
  <si>
    <t>Taylor &amp; Francis¡Dekker [u.a.]</t>
  </si>
  <si>
    <t>Catalysis reviews</t>
  </si>
  <si>
    <t>1520-5703</t>
  </si>
  <si>
    <t>0161-4940</t>
  </si>
  <si>
    <t>Catalysis Reviews</t>
  </si>
  <si>
    <t>0360-5302</t>
  </si>
  <si>
    <t>Communications in partial differential equations</t>
  </si>
  <si>
    <t>1532-4133</t>
  </si>
  <si>
    <t>Communications in Partial Differential Equations</t>
  </si>
  <si>
    <t>0092-7872</t>
  </si>
  <si>
    <t>Taylor &amp; Francis¡Dekker¡Dekker</t>
  </si>
  <si>
    <t>Communications in algebra</t>
  </si>
  <si>
    <t>1532-4125</t>
  </si>
  <si>
    <t>Communications in Algebra</t>
  </si>
  <si>
    <t>0034-4087</t>
  </si>
  <si>
    <t>Religious education</t>
  </si>
  <si>
    <t>Religious Education Association ¬[Herausgebendes Organ]</t>
  </si>
  <si>
    <t>78</t>
  </si>
  <si>
    <t>1547-3201</t>
  </si>
  <si>
    <t>Religious Education</t>
  </si>
  <si>
    <t>0031-0328</t>
  </si>
  <si>
    <t>Routledge, Taylor &amp; Francis Group¡Fund¡Maney</t>
  </si>
  <si>
    <t>Palestine exploration quarterly</t>
  </si>
  <si>
    <t>Palestine Exploration Fund ¬[Herausgebendes Organ]</t>
  </si>
  <si>
    <t>1743-1301</t>
  </si>
  <si>
    <t>Palestine Exploration Quarterly</t>
  </si>
  <si>
    <t>0269-0403</t>
  </si>
  <si>
    <t>Routledge, Taylor &amp; Francis Group¡Univ. Press</t>
  </si>
  <si>
    <t>Journal of the Royal Musical Association</t>
  </si>
  <si>
    <t>Royal Musical Association</t>
  </si>
  <si>
    <t>73</t>
  </si>
  <si>
    <t>1471-6933</t>
  </si>
  <si>
    <t>0013-1911</t>
  </si>
  <si>
    <t>Routledge, Taylor &amp; Francis Group¡School¡Carfax¡Routledge</t>
  </si>
  <si>
    <t>Educational review</t>
  </si>
  <si>
    <t>University of Birmingham / School of Education ¬[Herausgebendes Organ]</t>
  </si>
  <si>
    <t>1465-3397</t>
  </si>
  <si>
    <t>Educational Review</t>
  </si>
  <si>
    <t>0022-1546</t>
  </si>
  <si>
    <t>Routledge, Taylor &amp; Francis Group¡Ohio State Univ. Press</t>
  </si>
  <si>
    <t>¬The journal of higher education</t>
  </si>
  <si>
    <t>American Association for Higher Education ¬[Herausgebendes Organ]</t>
  </si>
  <si>
    <t>1538-4640</t>
  </si>
  <si>
    <t>The Journal of Higher Education</t>
  </si>
  <si>
    <t>0305-4985</t>
  </si>
  <si>
    <t>Routledege Journals, Taylor &amp; Francis¡Carfax</t>
  </si>
  <si>
    <t>Oxford review of education</t>
  </si>
  <si>
    <t>1465-3915</t>
  </si>
  <si>
    <t>Oxford Review of Education</t>
  </si>
  <si>
    <t>0007-1005</t>
  </si>
  <si>
    <t>Routledge, Taylor &amp; Francis Group¡Faber &amp; Faber¡Blackwell¡Wiley-Blackwell</t>
  </si>
  <si>
    <t>British journal of educational studies</t>
  </si>
  <si>
    <t>1467-8527</t>
  </si>
  <si>
    <t>British Journal of Educational Studies</t>
  </si>
  <si>
    <t>0013-1881</t>
  </si>
  <si>
    <t>Routledge, Taylor &amp; Francis Group¡Newnes Educational Publ. Co.¡Foundation</t>
  </si>
  <si>
    <t>Educational research</t>
  </si>
  <si>
    <t>1469-5847</t>
  </si>
  <si>
    <t>Educational Research</t>
  </si>
  <si>
    <t>0022-0973</t>
  </si>
  <si>
    <t>Routledge, Taylor &amp; Francis Group¡Dembar¡Heldref Publ.</t>
  </si>
  <si>
    <t>¬The journal of experimental education</t>
  </si>
  <si>
    <t>1940-0683</t>
  </si>
  <si>
    <t>The Journal of Experimental Education</t>
  </si>
  <si>
    <t>0046-1520</t>
  </si>
  <si>
    <t>Routledge, Taylor &amp; Francis Group¡¡Erlbaum</t>
  </si>
  <si>
    <t>Educational psychologist</t>
  </si>
  <si>
    <t>American Psychological Association / Division of Educational Psychology ¬[Herausgebendes Organ]</t>
  </si>
  <si>
    <t>1532-6985</t>
  </si>
  <si>
    <t>Educational Psychologist</t>
  </si>
  <si>
    <t>0737-0008</t>
  </si>
  <si>
    <t>Routledge, Taylor &amp; Francis Group¡Erlbaum</t>
  </si>
  <si>
    <t>Cognition and instruction</t>
  </si>
  <si>
    <t>1532-690X</t>
  </si>
  <si>
    <t>Cognition and Instruction</t>
  </si>
  <si>
    <t>2044-5911</t>
  </si>
  <si>
    <t>Routlegde, Taylor &amp; Francis Group¡Psychology Press</t>
  </si>
  <si>
    <t>Journal of cognitive psychology</t>
  </si>
  <si>
    <t>European Society for Cognitive Psychology ¬[Herausgebendes Organ]</t>
  </si>
  <si>
    <t>2044-592X</t>
  </si>
  <si>
    <t>Journal of Cognitive Psychology</t>
  </si>
  <si>
    <t>0269-9931</t>
  </si>
  <si>
    <t>Routledge, Taylor &amp; Francis Group¡Erlbaum¡Psychology Press</t>
  </si>
  <si>
    <t>Cognition &amp; emotion</t>
  </si>
  <si>
    <t>1464-0600</t>
  </si>
  <si>
    <t>Cognition and Emotion</t>
  </si>
  <si>
    <t>1386-9795</t>
  </si>
  <si>
    <t>Routledge, Taylor &amp; Francis Group¡van Gorcum</t>
  </si>
  <si>
    <t>Philosophical explorations</t>
  </si>
  <si>
    <t>1741-5918</t>
  </si>
  <si>
    <t>Philosophical Explorations</t>
  </si>
  <si>
    <t>1362-3087</t>
  </si>
  <si>
    <t>International journal of geographical information science</t>
  </si>
  <si>
    <t>1365-8816</t>
  </si>
  <si>
    <t>International Journal of Geographical Information Science</t>
  </si>
  <si>
    <t>1362-3001</t>
  </si>
  <si>
    <t>Behaviour &amp; information technology</t>
  </si>
  <si>
    <t>0144-929X</t>
  </si>
  <si>
    <t>Behaviour &amp; Information Technology</t>
  </si>
  <si>
    <t>1532-7590</t>
  </si>
  <si>
    <t>Taylor &amp; Francis¡Erlbaum</t>
  </si>
  <si>
    <t>International journal of human computer interaction</t>
  </si>
  <si>
    <t>1044-7318</t>
  </si>
  <si>
    <t>International Journal of Humanâ€“Computer Interaction</t>
  </si>
  <si>
    <t>1532-7051</t>
  </si>
  <si>
    <t>Taylor &amp; Frances¡Erlbaum</t>
  </si>
  <si>
    <t>Human - computer interaction</t>
  </si>
  <si>
    <t>0737-0024</t>
  </si>
  <si>
    <t>Humanâ€“Computer Interaction</t>
  </si>
  <si>
    <t>1542-7633</t>
  </si>
  <si>
    <t>Taylor &amp; Francis¡Kluwer¡Springer Science + Business Media B.V¡Erlbaum</t>
  </si>
  <si>
    <t>Spatial cognition and computation</t>
  </si>
  <si>
    <t>1387-5868</t>
  </si>
  <si>
    <t>Spatial Cognition &amp; Computation</t>
  </si>
  <si>
    <t>0080-6765</t>
  </si>
  <si>
    <t>Routledge, Taylor &amp; Francis¡Munksgaard¡Taylor &amp; Francis</t>
  </si>
  <si>
    <t>Scando-Slavica</t>
  </si>
  <si>
    <t>Association of Scandinavian Slavists and Baltologists ¬[Herausgebendes Organ]</t>
  </si>
  <si>
    <t>67</t>
  </si>
  <si>
    <t>1600-082X</t>
  </si>
  <si>
    <t>1756-2279</t>
  </si>
  <si>
    <t>Routledge, Taylor &amp; Francis Group¡Soc.¡Maney</t>
  </si>
  <si>
    <t>Names</t>
  </si>
  <si>
    <t>American Name Society ¬[Herausgebendes Organ]</t>
  </si>
  <si>
    <t>0027-7738</t>
  </si>
  <si>
    <t>0952-4142</t>
  </si>
  <si>
    <t>Routledge, Taylor &amp; Francis Group¡Assoc.¡Maney</t>
  </si>
  <si>
    <t>¬The Keats-Shelley review</t>
  </si>
  <si>
    <t>2042-1362</t>
  </si>
  <si>
    <t>The Keats-Shelley Review</t>
  </si>
  <si>
    <t>0011-1619</t>
  </si>
  <si>
    <t>Taylor &amp; Francis Group¡¡Soc.¡Georgia Inst. of Technology, Dept. of English</t>
  </si>
  <si>
    <t>Critique</t>
  </si>
  <si>
    <t>Bolingbroke Society ¬[Herausgebendes Organ]</t>
  </si>
  <si>
    <t>1939-9138</t>
  </si>
  <si>
    <t>Critique: Studies in Contemporary Fiction</t>
  </si>
  <si>
    <t>1744-9855</t>
  </si>
  <si>
    <t>Journal of postcolonial writing</t>
  </si>
  <si>
    <t>1744-9863</t>
  </si>
  <si>
    <t>Journal of Postcolonial Writing</t>
  </si>
  <si>
    <t>0013-838X</t>
  </si>
  <si>
    <t>Routledge, Taylor &amp; Francis Group¡Swets &amp; Zeitlinger¡Swets &amp; Zeitlinger</t>
  </si>
  <si>
    <t>English studies</t>
  </si>
  <si>
    <t>1744-4217</t>
  </si>
  <si>
    <t>English Studies</t>
  </si>
  <si>
    <t>0013-8398</t>
  </si>
  <si>
    <t>Routledge, Taylor &amp; Francis Group¡Unisa Press¡Witwatersrand Univ. Press</t>
  </si>
  <si>
    <t>English studies in Africa</t>
  </si>
  <si>
    <t>1943-8117</t>
  </si>
  <si>
    <t>English Studies in Africa</t>
  </si>
  <si>
    <t>0014-4940</t>
  </si>
  <si>
    <t>Taylor &amp; Francis¡Univ.¡Heldref Publ.</t>
  </si>
  <si>
    <t>¬The explicator</t>
  </si>
  <si>
    <t>Helen Dwight Reid Educational Foundation ¬[Herausgebendes Organ]</t>
  </si>
  <si>
    <t>1939-926X</t>
  </si>
  <si>
    <t>The Explicator</t>
  </si>
  <si>
    <t>1382-5577</t>
  </si>
  <si>
    <t>Routledge : Taylor &amp; Francis Group¡Swets &amp; Zeitlinger</t>
  </si>
  <si>
    <t>European journal of English studies</t>
  </si>
  <si>
    <t>1744-4233</t>
  </si>
  <si>
    <t>European Journal of English Studies</t>
  </si>
  <si>
    <t>0078-7191</t>
  </si>
  <si>
    <t>Routledge, Taylor &amp; Francis Group¡Oxford Univ. Press</t>
  </si>
  <si>
    <t>Oxford German studies</t>
  </si>
  <si>
    <t>1745-9214</t>
  </si>
  <si>
    <t>Oxford German Studies</t>
  </si>
  <si>
    <t>0374-0463</t>
  </si>
  <si>
    <t>Routledge, Taylor and Francis Group¡Nordisk Sprog- og Kulturforl.¡Reitzel</t>
  </si>
  <si>
    <t>Acta linguistica Hafniensia</t>
  </si>
  <si>
    <t>Lingvistikredsen &lt;Kopenhagen&gt; ¬[Herausgebendes Organ]</t>
  </si>
  <si>
    <t>1949-0763</t>
  </si>
  <si>
    <t>Acta Linguistica Hafniensia</t>
  </si>
  <si>
    <t>0039-3274</t>
  </si>
  <si>
    <t>Routledge, Taylor &amp; Francis Group¡Lundequistska Bokhandeln</t>
  </si>
  <si>
    <t>Studia neophilologica</t>
  </si>
  <si>
    <t>1651-2308</t>
  </si>
  <si>
    <t>Studia Neophilologica</t>
  </si>
  <si>
    <t>0957-1736</t>
  </si>
  <si>
    <t>Routledge¡Assoc.</t>
  </si>
  <si>
    <t>Language learning journal</t>
  </si>
  <si>
    <t>Association for Language Learning ¬[Herausgebendes Organ]</t>
  </si>
  <si>
    <t>1753-2167</t>
  </si>
  <si>
    <t>The Language Learning Journal</t>
  </si>
  <si>
    <t>0015-587X</t>
  </si>
  <si>
    <t>Routledge¡Nutt¡Glaisher¡Soc.</t>
  </si>
  <si>
    <t>Folklore</t>
  </si>
  <si>
    <t>Folklore Society ¬[Herausgebendes Organ]</t>
  </si>
  <si>
    <t>54</t>
  </si>
  <si>
    <t>1469-8315</t>
  </si>
  <si>
    <t>0263-4937</t>
  </si>
  <si>
    <t>Routledge, Taylor &amp; Francis Group¡Oxford Microform Publ.¡Carfax</t>
  </si>
  <si>
    <t>Central Asian survey</t>
  </si>
  <si>
    <t>1465-3354</t>
  </si>
  <si>
    <t>Central Asian Survey</t>
  </si>
  <si>
    <t>0039-6338</t>
  </si>
  <si>
    <t>Routledge¡Inst.¡Brassey¡Oxford Univ. Press¡Taylor Francis</t>
  </si>
  <si>
    <t>Survival</t>
  </si>
  <si>
    <t>International Institute for Strategic Studies ¬[Herausgebendes Organ]</t>
  </si>
  <si>
    <t>1468-2699</t>
  </si>
  <si>
    <t>0140-2382</t>
  </si>
  <si>
    <t>Taylor &amp; Francis¡Routledge, Taylor &amp; Francis Group¡Cass¡Cass</t>
  </si>
  <si>
    <t>West European politics</t>
  </si>
  <si>
    <t>1743-9655</t>
  </si>
  <si>
    <t>West European Politics</t>
  </si>
  <si>
    <t>0304-4181</t>
  </si>
  <si>
    <t>Routledge, Taylor &amp; Francis Group¡North Holland Publ. Co.¡Elsevier</t>
  </si>
  <si>
    <t>Journal of medieval history</t>
  </si>
  <si>
    <t>1873-1279</t>
  </si>
  <si>
    <t>Journal of Medieval History</t>
  </si>
  <si>
    <t>0066-5983</t>
  </si>
  <si>
    <t>Routledge, Taylor &amp; Francis Group¡Royal Archaeological Institute</t>
  </si>
  <si>
    <t>¬The archaeological journal</t>
  </si>
  <si>
    <t>Royal Archaeological Institute ¬[Herausgebendes Organ]</t>
  </si>
  <si>
    <t>2373-2288</t>
  </si>
  <si>
    <t>Archaeological Journal</t>
  </si>
  <si>
    <t>1354-571X</t>
  </si>
  <si>
    <t>Taylor &amp; Francis¡Routledge</t>
  </si>
  <si>
    <t>Journal of modern Italian studies</t>
  </si>
  <si>
    <t>1469-9583</t>
  </si>
  <si>
    <t>Journal of Modern Italian Studies</t>
  </si>
  <si>
    <t>0731-1761</t>
  </si>
  <si>
    <t>Econometric reviews</t>
  </si>
  <si>
    <t>1532-4168</t>
  </si>
  <si>
    <t>0747-4938</t>
  </si>
  <si>
    <t>Econometric Reviews</t>
  </si>
  <si>
    <t>0963-8180</t>
  </si>
  <si>
    <t>European accounting review</t>
  </si>
  <si>
    <t>1468-4497</t>
  </si>
  <si>
    <t>European Accounting Review</t>
  </si>
  <si>
    <t>0032-4728</t>
  </si>
  <si>
    <t>Routledge¡Cambridge Univ. Press¡Committee</t>
  </si>
  <si>
    <t>Population studies</t>
  </si>
  <si>
    <t>London School of Economics and Political Science / Population Investigation Committee ¬[Herausgebendes Organ]</t>
  </si>
  <si>
    <t>1477-4747</t>
  </si>
  <si>
    <t>Population Studies</t>
  </si>
  <si>
    <t>0742-1222</t>
  </si>
  <si>
    <t>Taylor &amp; Francis Group, LLC¡Sharpe</t>
  </si>
  <si>
    <t>Journal of management information systems</t>
  </si>
  <si>
    <t>1557-928X</t>
  </si>
  <si>
    <t>Journal of Management Information Systems</t>
  </si>
  <si>
    <t>0040-1706</t>
  </si>
  <si>
    <t>Taylor and Francis Group</t>
  </si>
  <si>
    <t>Technometrics</t>
  </si>
  <si>
    <t>American Statistical Association ¬[Herausgebendes Organ]</t>
  </si>
  <si>
    <t>1537-2723</t>
  </si>
  <si>
    <t>0021-3624</t>
  </si>
  <si>
    <t>Taylor &amp; Francis Group¡¡Univ.¡Univ.¡Assoc.¡Sharpe</t>
  </si>
  <si>
    <t>Journal of economic issues</t>
  </si>
  <si>
    <t>Association for Evolutionary Economics ¬[Herausgebendes Organ]</t>
  </si>
  <si>
    <t>1946-326X</t>
  </si>
  <si>
    <t>Journal of Economic Issues</t>
  </si>
  <si>
    <t>0160-3477</t>
  </si>
  <si>
    <t>Routledge, Taylor &amp; Francis Group¡Sharpe¡Sharpe</t>
  </si>
  <si>
    <t>Journal of post-Keynesian economics</t>
  </si>
  <si>
    <t>Davidson, Paul ¬[Mitwirkender]</t>
  </si>
  <si>
    <t>1557-7821</t>
  </si>
  <si>
    <t>Journal of Post Keynesian Economics</t>
  </si>
  <si>
    <t>0022-0388</t>
  </si>
  <si>
    <t>Routledge¡Cass</t>
  </si>
  <si>
    <t>¬The journal of development studies</t>
  </si>
  <si>
    <t>1743-9140</t>
  </si>
  <si>
    <t>The Journal of Development Studies</t>
  </si>
  <si>
    <t>1744-1048</t>
  </si>
  <si>
    <t>Routledge, Taylor &amp; Francis Group¡Hart</t>
  </si>
  <si>
    <t>Journal of private international law</t>
  </si>
  <si>
    <t>1757-8418</t>
  </si>
  <si>
    <t>Journal of Private International Law</t>
  </si>
  <si>
    <t>0003-4924</t>
  </si>
  <si>
    <t>Annals of science</t>
  </si>
  <si>
    <t>1464-505X</t>
  </si>
  <si>
    <t>0003-3790</t>
  </si>
  <si>
    <t>Annals of Science</t>
  </si>
  <si>
    <t>0268-117X</t>
  </si>
  <si>
    <t>Taylor &amp; Francis¡Center¡Manchester University Press</t>
  </si>
  <si>
    <t>¬The seventeenth century</t>
  </si>
  <si>
    <t>2050-4616</t>
  </si>
  <si>
    <t>The Seventeenth Century</t>
  </si>
  <si>
    <t>Bemerkungen</t>
  </si>
  <si>
    <t>Erscheinen eingestellt</t>
  </si>
  <si>
    <t>86-808</t>
  </si>
  <si>
    <t>F3453344</t>
  </si>
  <si>
    <t>TB86</t>
  </si>
  <si>
    <t>Progress in Inorganic Chemistry</t>
  </si>
  <si>
    <t>DDP Wiley Konsortium (p+o)</t>
  </si>
  <si>
    <t>40-71</t>
  </si>
  <si>
    <t>A9999225</t>
  </si>
  <si>
    <t>TB40</t>
  </si>
  <si>
    <t>Journal of Finance</t>
  </si>
  <si>
    <t>40-375</t>
  </si>
  <si>
    <t>D8403639</t>
  </si>
  <si>
    <t>Strategic Management Journal</t>
  </si>
  <si>
    <t>SB40-418</t>
  </si>
  <si>
    <t>C0115508</t>
  </si>
  <si>
    <t>Journal of Product Innovation Management</t>
  </si>
  <si>
    <t>SB40-221</t>
  </si>
  <si>
    <t>C0001414</t>
  </si>
  <si>
    <t>Real Estate Economics</t>
  </si>
  <si>
    <t>40-88</t>
  </si>
  <si>
    <t>D8401579</t>
  </si>
  <si>
    <t>Journal of Management Studies</t>
  </si>
  <si>
    <t>ab 2018 wieder in p+o gewünscht, Email Fr. Schweikl an mea, 30.1.18</t>
  </si>
  <si>
    <t>88-1002</t>
  </si>
  <si>
    <t>L1274726</t>
  </si>
  <si>
    <t>TB88</t>
  </si>
  <si>
    <t>Applied Vegetation Science - incls Journal of Vegetation Science</t>
  </si>
  <si>
    <t>SB40-195</t>
  </si>
  <si>
    <t>C0115599</t>
  </si>
  <si>
    <t>R&amp;D Management</t>
  </si>
  <si>
    <t>51-68</t>
  </si>
  <si>
    <t>C0115380</t>
  </si>
  <si>
    <t>TB51</t>
  </si>
  <si>
    <t>European Journal of Political Research - Incls Political Data Yearbook</t>
  </si>
  <si>
    <t>72-30</t>
  </si>
  <si>
    <t>D8400080</t>
  </si>
  <si>
    <t>TB72</t>
  </si>
  <si>
    <t>British Journal of Educational Psychology</t>
  </si>
  <si>
    <t>71-7</t>
  </si>
  <si>
    <t>C0115324</t>
  </si>
  <si>
    <t>TB71</t>
  </si>
  <si>
    <t>CHILD DEVELOPMENT /FOR WILEY EUROPE/</t>
  </si>
  <si>
    <t>65-288</t>
  </si>
  <si>
    <t>D8403045</t>
  </si>
  <si>
    <t>TB65</t>
  </si>
  <si>
    <t>World Englishes</t>
  </si>
  <si>
    <t>71-57</t>
  </si>
  <si>
    <t>D8401811</t>
  </si>
  <si>
    <t>Journal of Occupational and Organizational Psychology</t>
  </si>
  <si>
    <t>40-6</t>
  </si>
  <si>
    <t>J5085231</t>
  </si>
  <si>
    <t>Econometrica Package</t>
  </si>
  <si>
    <t>51-45</t>
  </si>
  <si>
    <t>C0115273</t>
  </si>
  <si>
    <t>American Journal of Political Science</t>
  </si>
  <si>
    <t>40-79</t>
  </si>
  <si>
    <t>C0122856</t>
  </si>
  <si>
    <t>Journal of Applied Econometrics</t>
  </si>
  <si>
    <t>SB40-421</t>
  </si>
  <si>
    <t>C0115341</t>
  </si>
  <si>
    <t>Creativity and Innovation Management</t>
  </si>
  <si>
    <t>ab 2018 auf online umgestellt (Korrespondenz wg. Gutschrift für p+o 2018 bei mea)</t>
  </si>
  <si>
    <t>91-248</t>
  </si>
  <si>
    <t>C0135936</t>
  </si>
  <si>
    <t>TB91</t>
  </si>
  <si>
    <r>
      <t xml:space="preserve">Periodontology Package </t>
    </r>
    <r>
      <rPr>
        <i/>
        <sz val="11"/>
        <color rgb="FF000000"/>
        <rFont val="Calibri"/>
        <family val="2"/>
        <scheme val="minor"/>
      </rPr>
      <t>(=Journal of periodontolgy incl."Clinical advances in Periodontics" lt. EC)</t>
    </r>
  </si>
  <si>
    <t>K3855824</t>
  </si>
  <si>
    <t>Journal of Periodontology</t>
  </si>
  <si>
    <t>SB40-252</t>
  </si>
  <si>
    <t>C0145381</t>
  </si>
  <si>
    <t xml:space="preserve">Contemporary Accounting Research                </t>
  </si>
  <si>
    <t>40-150</t>
  </si>
  <si>
    <t>D8401323</t>
  </si>
  <si>
    <t>Journal of Business Finance &amp; Accounting</t>
  </si>
  <si>
    <t>SB40-204</t>
  </si>
  <si>
    <t>C0115376</t>
  </si>
  <si>
    <t>European Financial Management</t>
  </si>
  <si>
    <t>40-273</t>
  </si>
  <si>
    <t>C0115435</t>
  </si>
  <si>
    <t>Journal of Accounting Research</t>
  </si>
  <si>
    <t>40-122</t>
  </si>
  <si>
    <t>E7701146</t>
  </si>
  <si>
    <t>Journal of Money Credit and Banking</t>
  </si>
  <si>
    <t>50-2</t>
  </si>
  <si>
    <t>D8400579</t>
  </si>
  <si>
    <t>TB50</t>
  </si>
  <si>
    <t>Economic History Review</t>
  </si>
  <si>
    <t>40-136</t>
  </si>
  <si>
    <t>A9998386</t>
  </si>
  <si>
    <t>International Economic Review</t>
  </si>
  <si>
    <t>SB40-226</t>
  </si>
  <si>
    <t>C0115339</t>
  </si>
  <si>
    <t>Corporate Governance</t>
  </si>
  <si>
    <t>SB40-224</t>
  </si>
  <si>
    <t>C0115453</t>
  </si>
  <si>
    <t>Journal of Applied Corporate Finance</t>
  </si>
  <si>
    <t>SB40-248</t>
  </si>
  <si>
    <t>C0115253</t>
  </si>
  <si>
    <t>Abacus - England</t>
  </si>
  <si>
    <t>40-211</t>
  </si>
  <si>
    <t>A9999886</t>
  </si>
  <si>
    <t>Journal of Risk and Insurance</t>
  </si>
  <si>
    <t>60-25</t>
  </si>
  <si>
    <t>C0115546</t>
  </si>
  <si>
    <t>TB60</t>
  </si>
  <si>
    <t>Modern Language Journal</t>
  </si>
  <si>
    <t>77-3</t>
  </si>
  <si>
    <t>D8403671</t>
  </si>
  <si>
    <t>TB77</t>
  </si>
  <si>
    <t xml:space="preserve">Berichte zur Wissenschaftsgeschichte                                  </t>
  </si>
  <si>
    <t>40-8</t>
  </si>
  <si>
    <t>D8400586</t>
  </si>
  <si>
    <t>Economic Inquiry</t>
  </si>
  <si>
    <t>64-180</t>
  </si>
  <si>
    <t>E7700810</t>
  </si>
  <si>
    <t>TB64</t>
  </si>
  <si>
    <t>German Quarterly</t>
  </si>
  <si>
    <t>64-17</t>
  </si>
  <si>
    <t>D8400798</t>
  </si>
  <si>
    <t>German Life &amp; Letters</t>
  </si>
  <si>
    <t>61-17</t>
  </si>
  <si>
    <t>D8402018</t>
  </si>
  <si>
    <t>TB61</t>
  </si>
  <si>
    <t>Journal of Sociolinguistics</t>
  </si>
  <si>
    <t>SB40-249</t>
  </si>
  <si>
    <t>C0115255</t>
  </si>
  <si>
    <t>Accounting and Finance</t>
  </si>
  <si>
    <t>40-13</t>
  </si>
  <si>
    <t>D8400618</t>
  </si>
  <si>
    <t>Economica - England</t>
  </si>
  <si>
    <t>40-2836</t>
  </si>
  <si>
    <t>D8401932</t>
  </si>
  <si>
    <t>Journal of the Royal Statistical Society : Series A Statistics in Society</t>
  </si>
  <si>
    <t>40-1073</t>
  </si>
  <si>
    <t>A9998513</t>
  </si>
  <si>
    <t>International Statistical Review = Revue Internationale de Statistique</t>
  </si>
  <si>
    <t>31-253</t>
  </si>
  <si>
    <t>D8400398</t>
  </si>
  <si>
    <t>TB31</t>
  </si>
  <si>
    <t>Criminology - Incls Criminology &amp; Public Policy</t>
  </si>
  <si>
    <t>40-220</t>
  </si>
  <si>
    <t>C0115531</t>
  </si>
  <si>
    <t>Kyklos</t>
  </si>
  <si>
    <t>40-114</t>
  </si>
  <si>
    <t>D8401938</t>
  </si>
  <si>
    <t>Journal of the Royal Statistical Society : Series B Statistical Methodology</t>
  </si>
  <si>
    <t>40-253</t>
  </si>
  <si>
    <t>D8402377</t>
  </si>
  <si>
    <t>Oxford Bulletin of Economics and Statistics</t>
  </si>
  <si>
    <t>40-10173</t>
  </si>
  <si>
    <t>C0001547</t>
  </si>
  <si>
    <t>Scandinavian Journal of Economics</t>
  </si>
  <si>
    <t>SB40-206</t>
  </si>
  <si>
    <t>C0122837</t>
  </si>
  <si>
    <t>International Journal of Finance &amp; Economics</t>
  </si>
  <si>
    <t>E7654419</t>
  </si>
  <si>
    <t>Child Development Perspectives</t>
  </si>
  <si>
    <t>40-63</t>
  </si>
  <si>
    <t>E7700782</t>
  </si>
  <si>
    <t>Financial Management - FL</t>
  </si>
  <si>
    <t>70-814</t>
  </si>
  <si>
    <t>C8978281</t>
  </si>
  <si>
    <t>TB70</t>
  </si>
  <si>
    <t>Nous : a Quarterly Journal of Philosophy</t>
  </si>
  <si>
    <t>40-10256</t>
  </si>
  <si>
    <t>E7654969</t>
  </si>
  <si>
    <t>German Economic Review</t>
  </si>
  <si>
    <t>40-2835</t>
  </si>
  <si>
    <t>D8401944</t>
  </si>
  <si>
    <t>Journal of the Royal Statistical Society : Series C Applied Statistics</t>
  </si>
  <si>
    <t>SB40-209</t>
  </si>
  <si>
    <t>A9999257</t>
  </si>
  <si>
    <t>Journal of Financial Research</t>
  </si>
  <si>
    <t>72-244</t>
  </si>
  <si>
    <t>A9997746</t>
  </si>
  <si>
    <t>European Journal of Education</t>
  </si>
  <si>
    <t>50-5665</t>
  </si>
  <si>
    <t>D8400536</t>
  </si>
  <si>
    <t>Early Medieval Europe</t>
  </si>
  <si>
    <t>31-157</t>
  </si>
  <si>
    <t>D8402233</t>
  </si>
  <si>
    <t>Modern Law Review</t>
  </si>
  <si>
    <t>74-160</t>
  </si>
  <si>
    <t>D8399966</t>
  </si>
  <si>
    <t>TB74</t>
  </si>
  <si>
    <t>Art History</t>
  </si>
  <si>
    <t>15-157</t>
  </si>
  <si>
    <t>D8403101</t>
  </si>
  <si>
    <t>TB15</t>
  </si>
  <si>
    <t>Zygon : Journal of Religion and Science</t>
  </si>
  <si>
    <t>72-77</t>
  </si>
  <si>
    <t>C0020277</t>
  </si>
  <si>
    <t>Educational Theory</t>
  </si>
  <si>
    <t>SB31-820</t>
  </si>
  <si>
    <t>C0115381</t>
  </si>
  <si>
    <t>European Law Journal</t>
  </si>
  <si>
    <t>J5036326</t>
  </si>
  <si>
    <t>Significance</t>
  </si>
  <si>
    <t>63-1050</t>
  </si>
  <si>
    <t>D8400126</t>
  </si>
  <si>
    <t>TB63</t>
  </si>
  <si>
    <t>Bulletin - Institute of Classical Studies</t>
  </si>
  <si>
    <t>50-40</t>
  </si>
  <si>
    <t>D8400920</t>
  </si>
  <si>
    <t>Historical Research</t>
  </si>
  <si>
    <t>D8250689</t>
  </si>
  <si>
    <t xml:space="preserve">Monographs of Society for Research in Child Development                     </t>
  </si>
  <si>
    <t>40-2827</t>
  </si>
  <si>
    <t>D8402159</t>
  </si>
  <si>
    <t>Manchester School</t>
  </si>
  <si>
    <t>E7656573</t>
  </si>
  <si>
    <t>Philosophical Issues</t>
  </si>
  <si>
    <t>40-1189</t>
  </si>
  <si>
    <t>C0135584</t>
  </si>
  <si>
    <t>Southern Economic Journal</t>
  </si>
  <si>
    <t>E7653886</t>
  </si>
  <si>
    <t>Accounting Perspectives</t>
  </si>
  <si>
    <t>65-15</t>
  </si>
  <si>
    <t>C0115447</t>
  </si>
  <si>
    <t>Journal of American Culture</t>
  </si>
  <si>
    <t>40-190</t>
  </si>
  <si>
    <t>D8401547</t>
  </si>
  <si>
    <t>Journal of Industrial Economics</t>
  </si>
  <si>
    <t>61-95</t>
  </si>
  <si>
    <t>C0115621</t>
  </si>
  <si>
    <t>Studia Linguistica</t>
  </si>
  <si>
    <t>50-6302</t>
  </si>
  <si>
    <t>C0115258</t>
  </si>
  <si>
    <t>Acta Archaeologica - England</t>
  </si>
  <si>
    <t>D8249431</t>
  </si>
  <si>
    <t>Criminology &amp; Public Policy</t>
  </si>
  <si>
    <t>E7656581</t>
  </si>
  <si>
    <t>Philosophical Perspectives</t>
  </si>
  <si>
    <t>J5036243</t>
  </si>
  <si>
    <t>Risk Management and Insurance Review</t>
  </si>
  <si>
    <t>31-559</t>
  </si>
  <si>
    <t>D8403567</t>
  </si>
  <si>
    <t>International Insolvency Review</t>
  </si>
  <si>
    <t>61-259</t>
  </si>
  <si>
    <t>D8402968</t>
  </si>
  <si>
    <t>Syntax</t>
  </si>
  <si>
    <t>E7654819</t>
  </si>
  <si>
    <t>European Journal of Political Research Political Data Yearbook</t>
  </si>
  <si>
    <t>K3854778</t>
  </si>
  <si>
    <t>Clinical Advances in Periodontics</t>
  </si>
  <si>
    <t>50-11</t>
  </si>
  <si>
    <t>D8399959</t>
  </si>
  <si>
    <t>Archaeometry</t>
  </si>
  <si>
    <t>kzb-636</t>
  </si>
  <si>
    <t>Bestellnummer</t>
  </si>
  <si>
    <t>EBSCO-Nr.</t>
  </si>
  <si>
    <t>TB-Nr.</t>
  </si>
  <si>
    <t>1617-5395</t>
  </si>
  <si>
    <t>Schmidt¡Manz¡Luchterhand¡Sellier</t>
  </si>
  <si>
    <t>Internationales Handelsrecht</t>
  </si>
  <si>
    <t>7</t>
  </si>
  <si>
    <t>2193-9527</t>
  </si>
  <si>
    <t>De Gruyter Online</t>
  </si>
  <si>
    <t>Verlag Dr. Otto Schmidt</t>
  </si>
  <si>
    <t>Internationales Handelsrecht (ihr)</t>
  </si>
  <si>
    <t>de Gruyter Recht</t>
  </si>
  <si>
    <t>Zivilprozessordnung und Nebengesetze</t>
  </si>
  <si>
    <t>Wieczorek, Bernhard</t>
  </si>
  <si>
    <t>FF-Werk(online)</t>
  </si>
  <si>
    <t>BR2</t>
  </si>
  <si>
    <t>De Gruyter</t>
  </si>
  <si>
    <t xml:space="preserve">Zivilprozessordnung und Nebengesetze </t>
  </si>
  <si>
    <t>0018-2613</t>
  </si>
  <si>
    <t>¬de Gruyter Oldenbourg¡Cotta¡Oldenbourg</t>
  </si>
  <si>
    <t>Historische Zeitschrift</t>
  </si>
  <si>
    <t>842</t>
  </si>
  <si>
    <t>2196-680X</t>
  </si>
  <si>
    <t>Historische Zeitschrift (hzhz)</t>
  </si>
  <si>
    <t>0340-2479</t>
  </si>
  <si>
    <t>de Gruyter Recht¡Athenäum¡de Gruyter</t>
  </si>
  <si>
    <t>Zeitschrift für Unternehmens- und Gesellschaftsrecht</t>
  </si>
  <si>
    <t>415</t>
  </si>
  <si>
    <t>1612-7048</t>
  </si>
  <si>
    <t>Zeitschrift für Unternehmens- und Gesellschaftsrecht (zgre)</t>
  </si>
  <si>
    <t>0012-1045</t>
  </si>
  <si>
    <t>de Gruyter¡VEB Dt. Verl. d. Wiss.¡Akad.-Verl.</t>
  </si>
  <si>
    <t>Deutsche Zeitschrift für Philosophie</t>
  </si>
  <si>
    <t>298</t>
  </si>
  <si>
    <t>2192-1482</t>
  </si>
  <si>
    <t>Deutsche Zeitschrift für Philosophie (dzph)</t>
  </si>
  <si>
    <t>0075-6334</t>
  </si>
  <si>
    <t>De Gruyter¡Dieterich¡Akad.-Verl.</t>
  </si>
  <si>
    <t>Klio</t>
  </si>
  <si>
    <t>259</t>
  </si>
  <si>
    <t>2192-7669</t>
  </si>
  <si>
    <t>Klio (klio)</t>
  </si>
  <si>
    <t>0006-1972</t>
  </si>
  <si>
    <t>¬De Gruyter Saur¡Deutscher Büchereiverband¡Dt. Bibliotheksverband¡DBI</t>
  </si>
  <si>
    <t>Bibliotheksdienst</t>
  </si>
  <si>
    <t>FernUniversität in Hagen ¬[Herausgebendes Organ]</t>
  </si>
  <si>
    <t>11</t>
  </si>
  <si>
    <t>257</t>
  </si>
  <si>
    <t>2194-9646</t>
  </si>
  <si>
    <t>Bibliotheksdienst (bd)</t>
  </si>
  <si>
    <t>1365-3075</t>
  </si>
  <si>
    <t>¬de Gruyter¡Blackwell Science¡IUPAC Science</t>
  </si>
  <si>
    <t>Pure and applied chemistry</t>
  </si>
  <si>
    <t>International Union of Pure and Applied Chemistry ¬[Herausgebendes Organ]</t>
  </si>
  <si>
    <t>157</t>
  </si>
  <si>
    <t>0033-4545</t>
  </si>
  <si>
    <t>Pure and Applied Chemistry (pac)</t>
  </si>
  <si>
    <t>1867-8319</t>
  </si>
  <si>
    <t>De Gruyter Mouton¡Akad.-Verl.</t>
  </si>
  <si>
    <t>Language typology and universals</t>
  </si>
  <si>
    <t>145</t>
  </si>
  <si>
    <t>2196-7148</t>
  </si>
  <si>
    <t>STUF - Language Typology and Universals (stuf)</t>
  </si>
  <si>
    <t>1465-6493</t>
  </si>
  <si>
    <t>¬de Gruyter¡Blackwell¡Wiley-Blackwell</t>
  </si>
  <si>
    <t>Perspektiven der Wirtschaftspolitik</t>
  </si>
  <si>
    <t>Verein für Socialpolitik ¬[Herausgebendes Organ]</t>
  </si>
  <si>
    <t>113</t>
  </si>
  <si>
    <t>1468-2516</t>
  </si>
  <si>
    <t>Perspektiven der Wirtschaftspolitik (pwp)</t>
  </si>
  <si>
    <t>0177-5596</t>
  </si>
  <si>
    <t>¬De Gruyter¡DAAD¡Petersberg Verl.¡Iudicium Verl.</t>
  </si>
  <si>
    <t>Informationen Deutsch als Fremdsprache</t>
  </si>
  <si>
    <t>Deutscher Akademischer Austauschdienst ¬[Herausgebendes Organ]</t>
  </si>
  <si>
    <t>96</t>
  </si>
  <si>
    <t>2511-0853</t>
  </si>
  <si>
    <t>0724-9616</t>
  </si>
  <si>
    <t>Informationen Deutsch als Fremdsprache (infodaf)</t>
  </si>
  <si>
    <t>2193-2794</t>
  </si>
  <si>
    <t>de Gruyter</t>
  </si>
  <si>
    <t>Germanistik Online-Datenbank</t>
  </si>
  <si>
    <t>93</t>
  </si>
  <si>
    <t>1865-9187</t>
  </si>
  <si>
    <t>0016-8912</t>
  </si>
  <si>
    <t>Germanistik (germ)</t>
  </si>
  <si>
    <t>0075-2800</t>
  </si>
  <si>
    <t>De Gruyter Oldenbourg¡Oldenbourg-Verl.¡Akad.-Verl.</t>
  </si>
  <si>
    <t>Jahrbuch für Wirtschaftsgeschichte</t>
  </si>
  <si>
    <t>Universität zu Köln / Seminar für Wirtschafts- und Sozialgeschichte ¬[Herausgebendes Organ]</t>
  </si>
  <si>
    <t>85</t>
  </si>
  <si>
    <t>2196-6842</t>
  </si>
  <si>
    <t>Jahrbuch für Wirtschaftsgeschichte / Economic History Yearbook (jbwg)</t>
  </si>
  <si>
    <t>0044-3336</t>
  </si>
  <si>
    <t>¬de Gruyter¡Akad. Verl.-Ges.¡Akad. Verl.-Ges.¡Oldenbourg</t>
  </si>
  <si>
    <t>Zeitschrift für physikalische Chemie</t>
  </si>
  <si>
    <t>Ostwald, Wilhelm ¬[Sonstige]</t>
  </si>
  <si>
    <t>2196-7156</t>
  </si>
  <si>
    <t>0942-9352</t>
  </si>
  <si>
    <t>Zeitschrift für Physikalische Chemie (zpch)</t>
  </si>
  <si>
    <t>2196-6826</t>
  </si>
  <si>
    <t>De Gruyter¡Oldenbourg</t>
  </si>
  <si>
    <t>i-com</t>
  </si>
  <si>
    <t>58</t>
  </si>
  <si>
    <t>1618-162X</t>
  </si>
  <si>
    <t>i-com (icom)</t>
  </si>
  <si>
    <t>0042-5702</t>
  </si>
  <si>
    <t>¬De Gruyter Oldenbourg¡Dt. Verl.-Anst.¡Oldenbourg</t>
  </si>
  <si>
    <t>Vierteljahrshefte für Zeitgeschichte</t>
  </si>
  <si>
    <t>Institut für Zeitgeschichte &lt;München&gt; ¬[Herausgebendes Organ]</t>
  </si>
  <si>
    <t>2196-7121</t>
  </si>
  <si>
    <t>Vierteljahrshefte für Zeitgeschichte (vfzg)</t>
  </si>
  <si>
    <t>0948-5139</t>
  </si>
  <si>
    <t>¬de Gruyter Oldenbourg¡Vandenhoeck &amp; Ruprecht¡Lucius &amp; Lucius</t>
  </si>
  <si>
    <t>Review of economics</t>
  </si>
  <si>
    <t>8</t>
  </si>
  <si>
    <t>2366-035X</t>
  </si>
  <si>
    <t>Review of Economics (roe)</t>
  </si>
  <si>
    <t>2191-9216</t>
  </si>
  <si>
    <t>¬de Gruyter Mouton</t>
  </si>
  <si>
    <t>Journal of English as a lingua Franca</t>
  </si>
  <si>
    <t>6</t>
  </si>
  <si>
    <t>2191-933X</t>
  </si>
  <si>
    <t>Journal of English as a Lingua Franca (jelf)</t>
  </si>
  <si>
    <t>0044-3360</t>
  </si>
  <si>
    <t>Nomos¡Heymanns</t>
  </si>
  <si>
    <t>Zeitschrift für Politik</t>
  </si>
  <si>
    <t>Hochschule für Politische Wissenschaften &lt;München&gt; ¬[Herausgebendes Organ]</t>
  </si>
  <si>
    <t>www.nomos-elibrary.de</t>
  </si>
  <si>
    <t>Nomos</t>
  </si>
  <si>
    <t>ZfP Zeitschrift für Politik</t>
  </si>
  <si>
    <t>1615-634X</t>
  </si>
  <si>
    <t>Nomos-Verl.-Ges.</t>
  </si>
  <si>
    <t>Medien &amp; Kommunikationswissenschaft</t>
  </si>
  <si>
    <t>M&amp;K Medien &amp; Kommunikationswissenschaft</t>
  </si>
  <si>
    <t>0023-4834</t>
  </si>
  <si>
    <t>Nomos¡EVA</t>
  </si>
  <si>
    <t>Kritische Justiz</t>
  </si>
  <si>
    <t>KJ Kritische Justiz</t>
  </si>
  <si>
    <t>0934-9200</t>
  </si>
  <si>
    <t>Neue Kriminalpolitik</t>
  </si>
  <si>
    <t>NK Neue Kriminalpolitik</t>
  </si>
  <si>
    <t>0340-0425</t>
  </si>
  <si>
    <t>Nomos¡Bertelsmann¡Westdt. Verl.¡Westdt. Verl.¡VS-Verl.</t>
  </si>
  <si>
    <t>Leviathan</t>
  </si>
  <si>
    <t>52</t>
  </si>
  <si>
    <t>2196-7261</t>
  </si>
  <si>
    <t>Zeitschrift für Didaktik der Rechtswissenschaft</t>
  </si>
  <si>
    <t>ZDRW Zeitschrift für Didaktik der Rechtswissenschaft</t>
  </si>
  <si>
    <t>0342-300X</t>
  </si>
  <si>
    <t>Nomos Verlagsgesellschaft¡Bund-Verl.¡Bund-Verl.</t>
  </si>
  <si>
    <t>WSI-Mitteilungen</t>
  </si>
  <si>
    <t>Wirtschafts- und Sozialwissenschaftliches Institut</t>
  </si>
  <si>
    <t>0038-6073</t>
  </si>
  <si>
    <t>Nomos-Verl.-Ges.¡Soziale Welt¡Ardey-Verl.¡Schwartz</t>
  </si>
  <si>
    <t>Soziale Welt</t>
  </si>
  <si>
    <t>Sozialforschungsstelle Dortmund ¬[Herausgebendes Organ]</t>
  </si>
  <si>
    <t>SozW Soziale Welt</t>
  </si>
  <si>
    <t>1868-8098</t>
  </si>
  <si>
    <t>Rechtswissenschaft</t>
  </si>
  <si>
    <t>RW Rechtswissenschaft</t>
  </si>
  <si>
    <t>0340-1758</t>
  </si>
  <si>
    <t>Nomos-Verl.-Ges.¡Westdt. Verl.¡Westdt. Verl.¡VS-Verl.</t>
  </si>
  <si>
    <t>Zeitschrift für Parlamentsfragen</t>
  </si>
  <si>
    <t>Deutsche Vereinigung für Parlamentsfragen ¬[Herausgebendes Organ]</t>
  </si>
  <si>
    <t>ZParl Zeitschrift für Parlamentsfragen</t>
  </si>
  <si>
    <t>1435-439X</t>
  </si>
  <si>
    <t>Nomos¡Sektion¡BWV, Berliner Wiss.-Verl.</t>
  </si>
  <si>
    <t>Zeitschrift für europarechtliche Studien</t>
  </si>
  <si>
    <t>Europa-Institut &lt;Saarbrücken&gt; / Sektion Rechtswissenschaft ¬[Herausgebendes Organ]</t>
  </si>
  <si>
    <t>1435-439x</t>
  </si>
  <si>
    <t>ZEuS Zeitschrift für Europarechtliche Studien</t>
  </si>
  <si>
    <t>0042-059X</t>
  </si>
  <si>
    <t>Nomos¡Haupt¡Haupt¡Haupt¡Versus</t>
  </si>
  <si>
    <t>¬Die Unternehmung</t>
  </si>
  <si>
    <t>Schweizerische Gesellschaft für Betriebswirtschaft ¬[Herausgebendes Organ]</t>
  </si>
  <si>
    <t>0042-059x</t>
  </si>
  <si>
    <t>Die Unternehmung</t>
  </si>
  <si>
    <t>0034-1312</t>
  </si>
  <si>
    <t>Nomos¡Luchterhand¡BWV Berliner Wiss.-Verl.</t>
  </si>
  <si>
    <t>Recht der Jugend und des Bildungswesens</t>
  </si>
  <si>
    <t>RdJB Recht der Jugend und des Bildungswesens</t>
  </si>
  <si>
    <t>0179-2830</t>
  </si>
  <si>
    <t>Nomos-Verl.-Ges.¡Literarisch-artistisch Anst. der Cotta'schen Buchh.¡</t>
  </si>
  <si>
    <t>Kritische Vierteljahresschrift für Gesetzgebung und Rechtswissenschaft</t>
  </si>
  <si>
    <t>2193-7869</t>
  </si>
  <si>
    <t>KritV Kritische Vierteljahresschrift für Gesetzgebung und Rechtswissenschaft</t>
  </si>
  <si>
    <t>0941-732X</t>
  </si>
  <si>
    <t>Jugend-Medien-Schutz-Report</t>
  </si>
  <si>
    <t>0170-5067</t>
  </si>
  <si>
    <t>JMS Jugend Medien Schutz-Report</t>
  </si>
  <si>
    <t>0506-7286</t>
  </si>
  <si>
    <t>Nomos-Verl.-Ges.¡Hamburger Ges.</t>
  </si>
  <si>
    <t>Verfassung und Recht in Übersee</t>
  </si>
  <si>
    <t>Universität Hamburg / Forschungsstelle für Völkerrecht und Ausländisches Öffentliches Recht ¬[Herausgebendes Organ]</t>
  </si>
  <si>
    <t>VRÜ Verfassung und Recht in Übersee</t>
  </si>
  <si>
    <t>0040-117X</t>
  </si>
  <si>
    <t>Nomos¡VDI-Verl.¡VDI-Verl.¡Kiepert¡Ges. für Technikgeschichte</t>
  </si>
  <si>
    <t>Technikgeschichte</t>
  </si>
  <si>
    <t>Verein Deutscher Ingenieure ¬[Herausgebendes Organ]</t>
  </si>
  <si>
    <t>TG Technikgeschichte</t>
  </si>
  <si>
    <t>0020-0336</t>
  </si>
  <si>
    <t>Thieme¡Verl. Zahnärztl.-Medizin. Schrifttum¡Hüthig</t>
  </si>
  <si>
    <t>Informationen aus Orthodontie und Kieferorthopädie</t>
  </si>
  <si>
    <t>1439-4200</t>
  </si>
  <si>
    <t>Thieme E-Books &amp; E-Journals</t>
  </si>
  <si>
    <t>Thieme-Verlag</t>
  </si>
  <si>
    <t>Informationen aus Orthodontie &amp; KieferorthopÃ¤die</t>
  </si>
  <si>
    <t>1616-0681</t>
  </si>
  <si>
    <t>Thieme¡Thieme</t>
  </si>
  <si>
    <t>Radiologie Up2date</t>
  </si>
  <si>
    <t>1617-8300</t>
  </si>
  <si>
    <t>Radiologie up2date</t>
  </si>
  <si>
    <t>0178-1715</t>
  </si>
  <si>
    <t>OP-Journal</t>
  </si>
  <si>
    <t>1439-2496</t>
  </si>
  <si>
    <t>OP-JOURNAL</t>
  </si>
  <si>
    <t>0016-5751</t>
  </si>
  <si>
    <t>Geburtshilfe und Frauenheilkunde</t>
  </si>
  <si>
    <t>1438-8804</t>
  </si>
  <si>
    <t>0340-6245</t>
  </si>
  <si>
    <t>Thieme¡Schattauer</t>
  </si>
  <si>
    <t>Thrombosis and haemostasis</t>
  </si>
  <si>
    <t>2567-689X</t>
  </si>
  <si>
    <t>Thrombosis and Haemostasis</t>
  </si>
  <si>
    <t>0026-1270</t>
  </si>
  <si>
    <t>Thieme¡Nacke¡Schattauer</t>
  </si>
  <si>
    <t>Methods of information in medicine</t>
  </si>
  <si>
    <t>2511-705X</t>
  </si>
  <si>
    <t>Methods of Information in Medicine</t>
  </si>
  <si>
    <t>1613-0863</t>
  </si>
  <si>
    <t>Thieme¡Hippokrates-Verl. in MVS, Med.-Verl.¡Haug-Verl. in MVS, Med.-Verl.</t>
  </si>
  <si>
    <t>Bewegungstherapie und Gesundheitssport</t>
  </si>
  <si>
    <t>1613-3269</t>
  </si>
  <si>
    <t>B&amp;G Bewegungstherapie und Gesundheitssport</t>
  </si>
  <si>
    <t>0032-0943</t>
  </si>
  <si>
    <t>Thieme¡Hippokrates-Verl.</t>
  </si>
  <si>
    <t>Planta medica</t>
  </si>
  <si>
    <t>Deutsche Gesellschaft für Arzneipflanzenforschung und -therapie ¬[Herausgebendes Organ]</t>
  </si>
  <si>
    <t>1439-0221</t>
  </si>
  <si>
    <t>Planta Medica</t>
  </si>
  <si>
    <t>0722-1819</t>
  </si>
  <si>
    <t>Handchirurgie, Mikrochirurgie, plastische Chirurgie</t>
  </si>
  <si>
    <t>Deutschsprachige Arbeitsgemeinschaft für Handchirurgie ¬[Herausgebendes Organ]</t>
  </si>
  <si>
    <t>1439-3980</t>
  </si>
  <si>
    <t>Handchirurgie Â· Mikrochirurgie Â· Plastische Chirurgie</t>
  </si>
  <si>
    <t>0177-4077</t>
  </si>
  <si>
    <t>Thieme¡Endo-Praxis ZMF</t>
  </si>
  <si>
    <t>Endo-Praxis</t>
  </si>
  <si>
    <t>1611-6429</t>
  </si>
  <si>
    <t>0044-409x</t>
  </si>
  <si>
    <t>Thieme¡Breitkopf &amp; Härtel¡Barth¡Barth</t>
  </si>
  <si>
    <t>Zentralblatt für Chirurgie</t>
  </si>
  <si>
    <t>1438-9592</t>
  </si>
  <si>
    <t>0044-409X</t>
  </si>
  <si>
    <t>Zentralblatt fÃ¼r Chirurgie - Zeitschrift fÃ¼r Allgemeine, Viszeral-, Thorax- und GefÃ¤ÃŸchirurgie</t>
  </si>
  <si>
    <t>0344-6360</t>
  </si>
  <si>
    <t>Thieme¡¡Enke¡Thieme</t>
  </si>
  <si>
    <t>Klinische Monatsblätter für Augenheilkunde</t>
  </si>
  <si>
    <t>1439-3999</t>
  </si>
  <si>
    <t>0023-2165</t>
  </si>
  <si>
    <t>Klinische MonatsblÃ¤tter fÃ¼r Augenheilkunde</t>
  </si>
  <si>
    <t>1615-2921</t>
  </si>
  <si>
    <t>Thieme</t>
  </si>
  <si>
    <t>Zeitschrift für Palliativmedizin</t>
  </si>
  <si>
    <t>Deutsche Gesellschaft für Palliativmedizin ¬[Herausgebendes Organ]</t>
  </si>
  <si>
    <t>1615-293X</t>
  </si>
  <si>
    <t>Zeitschrift fÃ¼r Palliativmedizin</t>
  </si>
  <si>
    <t>1864-6697</t>
  </si>
  <si>
    <t>Zeitschrift für Orthopädie und Unfallchirurgie</t>
  </si>
  <si>
    <t>Deutsche Gesellschaft für Orthopädie und Orthopädische Chirurgie ¬[Herausgebendes Organ]</t>
  </si>
  <si>
    <t>1864-6743</t>
  </si>
  <si>
    <t>Zeitschrift fÃ¼r OrthopÃ¤die und Unfallchirurgie</t>
  </si>
  <si>
    <t>1439-0914</t>
  </si>
  <si>
    <t>Ultraschall in der Medizin</t>
  </si>
  <si>
    <t>1438-8782</t>
  </si>
  <si>
    <t>0172-4614</t>
  </si>
  <si>
    <t>Ultraschall in der Medizin - European Journal of Ultrasound</t>
  </si>
  <si>
    <t>0039-7881</t>
  </si>
  <si>
    <t>Synthesis</t>
  </si>
  <si>
    <t>1437-210X</t>
  </si>
  <si>
    <t>0342-0477</t>
  </si>
  <si>
    <t>Sprache, Stimme, Gehör</t>
  </si>
  <si>
    <t>Zentralverband für Logopädie ¬[Herausgebendes Organ]</t>
  </si>
  <si>
    <t>1439-1260</t>
  </si>
  <si>
    <t>Sprache Â· Stimme Â· GehÃ¶r</t>
  </si>
  <si>
    <t>0932-0555</t>
  </si>
  <si>
    <t>Sportverletzung, Sportschaden</t>
  </si>
  <si>
    <t>Gesellschaft für Orthopädisch-Traumatologische Sportmedizin ¬[Herausgebendes Organ]</t>
  </si>
  <si>
    <t>1439-1236</t>
  </si>
  <si>
    <t>Sportverletzung Â· Sportschaden</t>
  </si>
  <si>
    <t>0340-1618</t>
  </si>
  <si>
    <t>RöFo</t>
  </si>
  <si>
    <t>Deutsche Röntgengesellschaft ¬[Herausgebendes Organ]</t>
  </si>
  <si>
    <t>1438-9010</t>
  </si>
  <si>
    <t>1438-9029</t>
  </si>
  <si>
    <t>RÃ¶Fo - Fortschritte auf dem Gebiet der RÃ¶ntgenstrahlen und der bildgebenden Verfahren</t>
  </si>
  <si>
    <t>0173-7937</t>
  </si>
  <si>
    <t>Psychotherapie, Psychosomatik, medizinische Psychologie</t>
  </si>
  <si>
    <t>1439-1058</t>
  </si>
  <si>
    <t>0937-2032</t>
  </si>
  <si>
    <t>PPmP - Psychotherapie Â· Psychosomatik Â· Medizinische Psychologie</t>
  </si>
  <si>
    <t>1438-7026</t>
  </si>
  <si>
    <t>Psychotherapie im Dialog</t>
  </si>
  <si>
    <t>1439-913X</t>
  </si>
  <si>
    <t>PiD - Psychotherapie im Dialog</t>
  </si>
  <si>
    <t>2194-8895</t>
  </si>
  <si>
    <t>Psych up2date</t>
  </si>
  <si>
    <t>2194-8909</t>
  </si>
  <si>
    <t>PSYCH up2date</t>
  </si>
  <si>
    <t>1611-6445</t>
  </si>
  <si>
    <t>Pädiatrie up2date</t>
  </si>
  <si>
    <t>1862-9393</t>
  </si>
  <si>
    <t>PÃ¤diatrie up2date</t>
  </si>
  <si>
    <t>1611-7859</t>
  </si>
  <si>
    <t>Orthopädie und Unfallchirurgie up2date</t>
  </si>
  <si>
    <t>1861-1982</t>
  </si>
  <si>
    <t>OrthopÃ¤die und Unfallchirurgie up2date</t>
  </si>
  <si>
    <t>1611-6550</t>
  </si>
  <si>
    <t>Notfallmedizin up2date</t>
  </si>
  <si>
    <t>1862-6955</t>
  </si>
  <si>
    <t>1862-5797</t>
  </si>
  <si>
    <t>Krankenhaushygiene up2date</t>
  </si>
  <si>
    <t>1862-5800</t>
  </si>
  <si>
    <t>1611-6534</t>
  </si>
  <si>
    <t>Kardiologie up2date</t>
  </si>
  <si>
    <t>1860-3513</t>
  </si>
  <si>
    <t>1614-4856</t>
  </si>
  <si>
    <t>Intensivmedizin up2date</t>
  </si>
  <si>
    <t>1614-6697</t>
  </si>
  <si>
    <t>0942-6035</t>
  </si>
  <si>
    <t>Intensiv</t>
  </si>
  <si>
    <t>1439-3840</t>
  </si>
  <si>
    <t>intensiv</t>
  </si>
  <si>
    <t>1616-9670</t>
  </si>
  <si>
    <t>Gastroenterologie up2date</t>
  </si>
  <si>
    <t>1616-9727</t>
  </si>
  <si>
    <t>1439-3719</t>
  </si>
  <si>
    <t>Frauenheilkunde up2date</t>
  </si>
  <si>
    <t>1611-650X</t>
  </si>
  <si>
    <t>0720-4299</t>
  </si>
  <si>
    <t>Fortschritte der Neurologie, Psychiatrie</t>
  </si>
  <si>
    <t>1439-3522</t>
  </si>
  <si>
    <t>Fortschritte der Neurologie Â· Psychiatrie</t>
  </si>
  <si>
    <t>2511-7548</t>
  </si>
  <si>
    <t>Fachzeitschrift für geriatrische und gerontologische Pflege</t>
  </si>
  <si>
    <t>2511-7556</t>
  </si>
  <si>
    <t>GGP - Fachzeitschrift fÃ¼r Geriatrische und Gerontologische Pflege</t>
  </si>
  <si>
    <t>0013-726X</t>
  </si>
  <si>
    <t>Endoscopy</t>
  </si>
  <si>
    <t>European Society of Gastrointestinal Endoscopy ¬[Herausgebendes Organ]</t>
  </si>
  <si>
    <t>1438-8812</t>
  </si>
  <si>
    <t>0012-0472</t>
  </si>
  <si>
    <t>Deutsche medizinische Wochenschrift</t>
  </si>
  <si>
    <t>Deutsche Gesellschaft für Innere Medizin ¬[Herausgebendes Organ]</t>
  </si>
  <si>
    <t>1439-4413</t>
  </si>
  <si>
    <t>DMW - Deutsche Medizinische Wochenschrift</t>
  </si>
  <si>
    <t>1616-9719</t>
  </si>
  <si>
    <t>Augenheilkunde up2date</t>
  </si>
  <si>
    <t>1616-9735</t>
  </si>
  <si>
    <t>0939-2661</t>
  </si>
  <si>
    <t>Anästhesiologie, Intensivmedizin, Notfallmedizin, Schmerztherapie</t>
  </si>
  <si>
    <t>Deutsche Gesellschaft für Anästhesiologie und Intensivmedizin ¬[Herausgebendes Organ]</t>
  </si>
  <si>
    <t>1439-1074</t>
  </si>
  <si>
    <t>AINS - AnÃ¤sthesiologie Â· Intensivmedizin Â· Notfallmedizin Â· Schmerztherapie</t>
  </si>
  <si>
    <t>1611-6437</t>
  </si>
  <si>
    <t>Allgemein- und Viszeralchirurgie up2date</t>
  </si>
  <si>
    <t>1611-6461</t>
  </si>
  <si>
    <t>0001-7868</t>
  </si>
  <si>
    <t>Aktuelle Urologie</t>
  </si>
  <si>
    <t>1438-8820</t>
  </si>
  <si>
    <t>0341-0501</t>
  </si>
  <si>
    <t>Aktuelle Ernährungsmedizin</t>
  </si>
  <si>
    <t>1438-9916</t>
  </si>
  <si>
    <t>Aktuelle ErnÃ¤hrungsmedizin</t>
  </si>
  <si>
    <t>0340-2541</t>
  </si>
  <si>
    <t>Aktuelle Dermatologie</t>
  </si>
  <si>
    <t>1438-938X</t>
  </si>
  <si>
    <t>1439-4421</t>
  </si>
  <si>
    <t>¬Das Gesundheitswesen</t>
  </si>
  <si>
    <t>0941-3790</t>
  </si>
  <si>
    <t>Das Gesundheitswesen</t>
  </si>
  <si>
    <t>0734-6018</t>
  </si>
  <si>
    <t>Univ. of Calif. Press</t>
  </si>
  <si>
    <t>Representations</t>
  </si>
  <si>
    <t>1533-855X</t>
  </si>
  <si>
    <t>HighWire Press</t>
  </si>
  <si>
    <t>University of California Press</t>
  </si>
  <si>
    <t>1535-9484</t>
  </si>
  <si>
    <t>The American Society for Biochemistry and Molecular Biology</t>
  </si>
  <si>
    <t>Molecular &amp; cellular proteomics</t>
  </si>
  <si>
    <t>1535-9476</t>
  </si>
  <si>
    <t>American Society for Biochemistry and Molecular Biology</t>
  </si>
  <si>
    <t>Molecular &amp; Cellular Proteomics</t>
  </si>
  <si>
    <t>2159-662X</t>
  </si>
  <si>
    <t>Journal of nuclear medicine</t>
  </si>
  <si>
    <t>Society of Nuclear Medicine ¬[Herausgebendes Organ]</t>
  </si>
  <si>
    <t>0161-5505</t>
  </si>
  <si>
    <t>Society of Nuclear Medicine</t>
  </si>
  <si>
    <t>Journal of Nuclear Medicine</t>
  </si>
  <si>
    <t>1550-6606</t>
  </si>
  <si>
    <t>¬The journal of immunology</t>
  </si>
  <si>
    <t>American Association of Immunologists ¬[Herausgebendes Organ]</t>
  </si>
  <si>
    <t>0022-1767</t>
  </si>
  <si>
    <t>American Association of Immunologists</t>
  </si>
  <si>
    <t>The Journal of Immunology</t>
  </si>
  <si>
    <t>1499-2752</t>
  </si>
  <si>
    <t>¬The journal of rheumatology</t>
  </si>
  <si>
    <t>nur PCs Lesesaal Medizin</t>
  </si>
  <si>
    <t>0315-162X</t>
  </si>
  <si>
    <t>The Journal of Rheumatology</t>
  </si>
  <si>
    <t>0029-0564</t>
  </si>
  <si>
    <t>Univ. of California Press</t>
  </si>
  <si>
    <t>Nineteenth century literature</t>
  </si>
  <si>
    <t>1067-8352</t>
  </si>
  <si>
    <t>0891-9356</t>
  </si>
  <si>
    <t>Nineteenth-Century Literature</t>
  </si>
  <si>
    <t>1533-8576</t>
  </si>
  <si>
    <t>¬The public historian</t>
  </si>
  <si>
    <t>0272-3433</t>
  </si>
  <si>
    <t>The Public Historian</t>
  </si>
  <si>
    <t>0277-9269</t>
  </si>
  <si>
    <t>Univ. of Calif. Press¡Imperial Print. Co.</t>
  </si>
  <si>
    <t>¬The journal of musicology</t>
  </si>
  <si>
    <t>1533-8347</t>
  </si>
  <si>
    <t>The Journal of Musicology</t>
  </si>
  <si>
    <t>0148-2076</t>
  </si>
  <si>
    <t>19th century music</t>
  </si>
  <si>
    <t>1533-8606</t>
  </si>
  <si>
    <t>19th-Century Music</t>
  </si>
  <si>
    <t>1939-1811</t>
  </si>
  <si>
    <t>Historical studies in the natural sciences</t>
  </si>
  <si>
    <t>1939-182X</t>
  </si>
  <si>
    <t>Historical Studies in the Natural Sciences</t>
  </si>
  <si>
    <t>0278-6656</t>
  </si>
  <si>
    <t>Classical antiquity</t>
  </si>
  <si>
    <t>1067-8344</t>
  </si>
  <si>
    <t>Classical Antiquity</t>
  </si>
  <si>
    <t>1936-959X</t>
  </si>
  <si>
    <t>American journal of neuroradiology</t>
  </si>
  <si>
    <t>0195-6108</t>
  </si>
  <si>
    <t>American Society of Neuroradiology</t>
  </si>
  <si>
    <t>American Journal of Neuroradiology</t>
  </si>
  <si>
    <t>0022-1295</t>
  </si>
  <si>
    <t>Rockefeller Univ. Press</t>
  </si>
  <si>
    <t>¬The journal of general physiology</t>
  </si>
  <si>
    <t>91a</t>
  </si>
  <si>
    <t>1540-7748</t>
  </si>
  <si>
    <t>Rockefeller University Press</t>
  </si>
  <si>
    <t>The Journal of General Physiology</t>
  </si>
  <si>
    <t>1540-9538</t>
  </si>
  <si>
    <t>Journal of experimental medicine</t>
  </si>
  <si>
    <t>0022-1007</t>
  </si>
  <si>
    <t>Journal of Experimental Medicine</t>
  </si>
  <si>
    <t>1540-8140</t>
  </si>
  <si>
    <t>¬The journal of cell biology</t>
  </si>
  <si>
    <t>0021-9525</t>
  </si>
  <si>
    <t>The Journal of Cell Biology</t>
  </si>
  <si>
    <t>0002-9599</t>
  </si>
  <si>
    <t>Laboratory¡¡Tower</t>
  </si>
  <si>
    <t>American journal of science</t>
  </si>
  <si>
    <t>1945-452X</t>
  </si>
  <si>
    <t>American Journal of Science</t>
  </si>
  <si>
    <t>1549-5469</t>
  </si>
  <si>
    <t>HighWire Press¡Laboratory Press</t>
  </si>
  <si>
    <t>Genome research</t>
  </si>
  <si>
    <t>1088-9051</t>
  </si>
  <si>
    <t>Cold Spring Harbor Laboratory Press</t>
  </si>
  <si>
    <t>Genome Research</t>
  </si>
  <si>
    <t>0890-9369</t>
  </si>
  <si>
    <t>Cold Spring Harbor Laboratory Press¡Cold Spring Harbor Laboratory Press</t>
  </si>
  <si>
    <t>Genes &amp; development</t>
  </si>
  <si>
    <t>1549-5477</t>
  </si>
  <si>
    <t>Genes &amp;amp; Development</t>
  </si>
  <si>
    <t>1521-0103</t>
  </si>
  <si>
    <t>ASPET</t>
  </si>
  <si>
    <t>¬The journal of pharmacology and experimental therapeutics</t>
  </si>
  <si>
    <t>0022-3565</t>
  </si>
  <si>
    <t>American Society for Pharmacology and Experimental Therapeutics</t>
  </si>
  <si>
    <t>Journal of Pharmacology and Experimental Therapeutics</t>
  </si>
  <si>
    <t>1070-6275</t>
  </si>
  <si>
    <t>ASM</t>
  </si>
  <si>
    <t>Microbiology and molecular biology reviews</t>
  </si>
  <si>
    <t>1098-5557</t>
  </si>
  <si>
    <t>1092-2172</t>
  </si>
  <si>
    <t>American Society for Microbiology</t>
  </si>
  <si>
    <t>Microbiology and Molecular Biology Reviews</t>
  </si>
  <si>
    <t>1539-7262</t>
  </si>
  <si>
    <t>ASBMB¡Lipid Research</t>
  </si>
  <si>
    <t>Journal of lipid research</t>
  </si>
  <si>
    <t>0022-2275</t>
  </si>
  <si>
    <t>The Journal of Lipid Research</t>
  </si>
  <si>
    <t>0026-9271</t>
  </si>
  <si>
    <t>Univ. of Wisconsin Press</t>
  </si>
  <si>
    <t>Monatshefte für deutschsprachige Literatur und Kultur</t>
  </si>
  <si>
    <t>University of Wisconsin-Madison / Department of German ¬[Herausgebendes Organ]</t>
  </si>
  <si>
    <t>auch bei Muse</t>
  </si>
  <si>
    <t>1934-2810</t>
  </si>
  <si>
    <t>University of Wisconsin Press</t>
  </si>
  <si>
    <t>Monatshefte</t>
  </si>
  <si>
    <t>1529-2401</t>
  </si>
  <si>
    <t>¬The journal of neuroscience</t>
  </si>
  <si>
    <t>Society for Neuroscience ¬[Herausgebendes Organ]</t>
  </si>
  <si>
    <t>0270-6474</t>
  </si>
  <si>
    <t>Society for Neuroscience</t>
  </si>
  <si>
    <t>Journal of Neuroscience</t>
  </si>
  <si>
    <t>1471-2954</t>
  </si>
  <si>
    <t>The Royal Society</t>
  </si>
  <si>
    <t>Proceedings of the Royal Society of London</t>
  </si>
  <si>
    <t>Royal Society &lt;London&gt;</t>
  </si>
  <si>
    <t>0962-8452</t>
  </si>
  <si>
    <t>Royal Society</t>
  </si>
  <si>
    <t>Proceedings of the Royal Society B: Biological Sciences</t>
  </si>
  <si>
    <t>1471-2962</t>
  </si>
  <si>
    <t>Philosophical transactions of the Royal Society</t>
  </si>
  <si>
    <t>1364-503X</t>
  </si>
  <si>
    <t>Philosophical Transactions of the Royal Society A: Mathematical, Physical and Engineering Sciences</t>
  </si>
  <si>
    <t>1469-9001</t>
  </si>
  <si>
    <t>Laboratory Press¡HighWire Press</t>
  </si>
  <si>
    <t>RNA</t>
  </si>
  <si>
    <t>RNA Society ¬[Herausgebendes Organ]</t>
  </si>
  <si>
    <t>1355-8382</t>
  </si>
  <si>
    <t>1091-6490</t>
  </si>
  <si>
    <t>National Acad. of Sciences</t>
  </si>
  <si>
    <t>Proceedings of the National Academy of Sciences of the United States of America</t>
  </si>
  <si>
    <t>National Academy of Sciences &lt;Washington, DC&gt;</t>
  </si>
  <si>
    <t>0027-8424</t>
  </si>
  <si>
    <t>National Academy of Sciences</t>
  </si>
  <si>
    <t>PNAS</t>
  </si>
  <si>
    <t>1943-2631</t>
  </si>
  <si>
    <t>Genetics</t>
  </si>
  <si>
    <t>Genetics Society of America ¬[Herausgebendes Organ]</t>
  </si>
  <si>
    <t>0016-6731</t>
  </si>
  <si>
    <t>Genetics Society of America</t>
  </si>
  <si>
    <t>0903-1936</t>
  </si>
  <si>
    <t>European Respiratory Society¡Munksgaard</t>
  </si>
  <si>
    <t>¬The European respiratory journal</t>
  </si>
  <si>
    <t>European Respiratory Society ¬[Herausgebendes Organ]</t>
  </si>
  <si>
    <t>1399-3003</t>
  </si>
  <si>
    <t>European Respiratory Society</t>
  </si>
  <si>
    <t>European Respiratory Journal</t>
  </si>
  <si>
    <t>1532-2548</t>
  </si>
  <si>
    <t>Plant physiology</t>
  </si>
  <si>
    <t>American Society of Plant Physiologists ¬[Herausgebendes Organ]</t>
  </si>
  <si>
    <t>Plant Cell hinzuaddieren</t>
  </si>
  <si>
    <t>0032-0889</t>
  </si>
  <si>
    <t>American Society of Plant Biologists</t>
  </si>
  <si>
    <t>Plant Physiology</t>
  </si>
  <si>
    <t>1533-3450</t>
  </si>
  <si>
    <t>American Society of Nephrology¡Ovid</t>
  </si>
  <si>
    <t>Journal of the American Society of Nephrology</t>
  </si>
  <si>
    <t>American Society of Nephrology</t>
  </si>
  <si>
    <t>1046-6673</t>
  </si>
  <si>
    <t>1555-905X</t>
  </si>
  <si>
    <t>Clinical journal of the American Society of Nephrology</t>
  </si>
  <si>
    <t>erst ab 2017</t>
  </si>
  <si>
    <t>1555-9041</t>
  </si>
  <si>
    <t>Clinical Journal of the American Society of Nephrology</t>
  </si>
  <si>
    <t>1528-0020</t>
  </si>
  <si>
    <t>American Society of Hematology¡HighWire Press¡Saunders</t>
  </si>
  <si>
    <t>Blood</t>
  </si>
  <si>
    <t>American Society of Hematology ¬[Herausgebendes Organ]</t>
  </si>
  <si>
    <t>0006-4971</t>
  </si>
  <si>
    <t>American Society of Hematology</t>
  </si>
  <si>
    <t>1521-0111</t>
  </si>
  <si>
    <t>Molecular pharmacology</t>
  </si>
  <si>
    <t>American Society for Pharmacology and Experimental Therapeutics ¬[Herausgebendes Organ]</t>
  </si>
  <si>
    <t>0026-895X</t>
  </si>
  <si>
    <t>Molecular Pharmacology</t>
  </si>
  <si>
    <t>1521-0081</t>
  </si>
  <si>
    <t>Pharmacological reviews</t>
  </si>
  <si>
    <t>0031-6997</t>
  </si>
  <si>
    <t>Pharmacological Reviews</t>
  </si>
  <si>
    <t>1098-5549</t>
  </si>
  <si>
    <t>Molecular and cellular biology</t>
  </si>
  <si>
    <t>American Society for Microbiology ¬[Herausgebendes Organ]</t>
  </si>
  <si>
    <t>0270-7306</t>
  </si>
  <si>
    <t>Molecular and Cellular Biology</t>
  </si>
  <si>
    <t>1098-5514</t>
  </si>
  <si>
    <t>Journal of virology</t>
  </si>
  <si>
    <t>0022-538X</t>
  </si>
  <si>
    <t>Journal of Virology</t>
  </si>
  <si>
    <t>1098-660X</t>
  </si>
  <si>
    <t>Journal of clinical microbiology</t>
  </si>
  <si>
    <t>0095-1137</t>
  </si>
  <si>
    <t>Journal of Clinical Microbiology</t>
  </si>
  <si>
    <t>1098-5530</t>
  </si>
  <si>
    <t>Journal of bacteriology</t>
  </si>
  <si>
    <t>0021-9193</t>
  </si>
  <si>
    <t>Journal of Bacteriology</t>
  </si>
  <si>
    <t>1098-5522</t>
  </si>
  <si>
    <t>Infection and immunity</t>
  </si>
  <si>
    <t>0019-9567</t>
  </si>
  <si>
    <t>Infection and Immunity</t>
  </si>
  <si>
    <t>1098-6618</t>
  </si>
  <si>
    <t>Clinical microbiology reviews</t>
  </si>
  <si>
    <t>0893-8512</t>
  </si>
  <si>
    <t>Clinical Microbiology Reviews</t>
  </si>
  <si>
    <t>1098-5336</t>
  </si>
  <si>
    <t>Applied and environmental microbiology</t>
  </si>
  <si>
    <t>0099-2240</t>
  </si>
  <si>
    <t>Applied and Environmental Microbiology</t>
  </si>
  <si>
    <t>1098-6596</t>
  </si>
  <si>
    <t>Antimicrobial agents and chemotherapy</t>
  </si>
  <si>
    <t>0066-4804</t>
  </si>
  <si>
    <t>Antimicrobial Agents and Chemotherapy</t>
  </si>
  <si>
    <t>1083-351X</t>
  </si>
  <si>
    <t>¬The journal of biological chemistry</t>
  </si>
  <si>
    <t>American Society for Biochemistry and Molecular Biology ¬[Herausgebendes Organ]</t>
  </si>
  <si>
    <t>0021-9258</t>
  </si>
  <si>
    <t>Journal of Biological Chemistry</t>
  </si>
  <si>
    <t>0003-0139</t>
  </si>
  <si>
    <t>Univ. of California Press¡Soc.</t>
  </si>
  <si>
    <t>Journal of the American Musicological Society</t>
  </si>
  <si>
    <t>American Musicological Society</t>
  </si>
  <si>
    <t>1547-3848</t>
  </si>
  <si>
    <t>0009-9147</t>
  </si>
  <si>
    <t>American Association for Clinical Chemistry¡Assoc.</t>
  </si>
  <si>
    <t>Clinical chemistry</t>
  </si>
  <si>
    <t>American Association of Clinical Chemists ¬[Herausgebendes Organ]</t>
  </si>
  <si>
    <t>1530-8561</t>
  </si>
  <si>
    <t>American Association for Clinical Chemistry</t>
  </si>
  <si>
    <t>Clinical Chemistry</t>
  </si>
  <si>
    <t>1937-9145</t>
  </si>
  <si>
    <t>Assoc.</t>
  </si>
  <si>
    <t>Science signaling</t>
  </si>
  <si>
    <t>American Association for the Advancement of Science ¬[Herausgebendes Organ]</t>
  </si>
  <si>
    <t>kon</t>
  </si>
  <si>
    <t>1945-0877</t>
  </si>
  <si>
    <t>American Association for the Advancement of Science</t>
  </si>
  <si>
    <t>Science Signaling</t>
  </si>
  <si>
    <t>1095-9203</t>
  </si>
  <si>
    <t>American Association for the Advancement of Science¡Moses King</t>
  </si>
  <si>
    <t>Science</t>
  </si>
  <si>
    <t>0036-8075</t>
  </si>
  <si>
    <t>1946-6242</t>
  </si>
  <si>
    <t>AAAS</t>
  </si>
  <si>
    <t>Science translational medicine</t>
  </si>
  <si>
    <t>1946-6234</t>
  </si>
  <si>
    <t>Science Translational Medicine</t>
  </si>
  <si>
    <t>1538-7445</t>
  </si>
  <si>
    <t>AACR</t>
  </si>
  <si>
    <t>Cancer research</t>
  </si>
  <si>
    <t>American Association for Cancer Research ¬[Herausgebendes Organ]</t>
  </si>
  <si>
    <t>hinzuaddiert: Cancer Discovery; Cancer Epidemiology Biomarkers &amp; Prevention; Cancer Prevention Research; Cancer Research; Clinical Cancer Research; Molecular Cancer Research; Molecular Cancer therapeutics; Cancer Immunology Research.</t>
  </si>
  <si>
    <t>0008-5472</t>
  </si>
  <si>
    <t>American Association for Cancer Research</t>
  </si>
  <si>
    <t>Cancer Research</t>
  </si>
  <si>
    <t>American Chemical Society: Option B web services</t>
  </si>
  <si>
    <t>JR 1 total</t>
  </si>
  <si>
    <t>ACS Publications</t>
  </si>
  <si>
    <t>American Chemical Society</t>
  </si>
  <si>
    <t>ACS</t>
  </si>
  <si>
    <t>1095-712X</t>
  </si>
  <si>
    <t>SIAM journal on applied mathematics</t>
  </si>
  <si>
    <t>Society for Industrial and Applied Mathematics</t>
  </si>
  <si>
    <t>siehe Reiter "SIAM" (lt. Liste H)</t>
  </si>
  <si>
    <t>SIAM</t>
  </si>
  <si>
    <t>EMS Publ. House</t>
  </si>
  <si>
    <t>Journals</t>
  </si>
  <si>
    <t>European Mathematical Society</t>
  </si>
  <si>
    <t>lt. Nationaler Statistikserver</t>
  </si>
  <si>
    <t>EMSPH</t>
  </si>
  <si>
    <t>European Mathematical Society Publishing House</t>
  </si>
  <si>
    <t>EMS</t>
  </si>
  <si>
    <t>Karger</t>
  </si>
  <si>
    <t>Karger journals</t>
  </si>
  <si>
    <t>S. Karger AG</t>
  </si>
  <si>
    <t>siehe Reiter "Karger" (=Titelliste von H)</t>
  </si>
  <si>
    <t>karger.com</t>
  </si>
  <si>
    <t>Karger Journals</t>
  </si>
  <si>
    <t>KNA</t>
  </si>
  <si>
    <t>KNA, Katholische Nachrichten-Agentur</t>
  </si>
  <si>
    <t>Katholische Nachrichten-Agentur &lt;Bonn&gt;</t>
  </si>
  <si>
    <t>per Mail</t>
  </si>
  <si>
    <t>Katholische Nachrichten-Agentur</t>
  </si>
  <si>
    <t>BMJ Publ. Group</t>
  </si>
  <si>
    <t>BMJ journals</t>
  </si>
  <si>
    <t>BMJ Publishing Group ¬[Herausgebendes Organ]</t>
  </si>
  <si>
    <t>BMJ Publishing Group Ltd</t>
  </si>
  <si>
    <t xml:space="preserve">BMJ </t>
  </si>
  <si>
    <t>BioOne</t>
  </si>
  <si>
    <t>ohne OA-Titel</t>
  </si>
  <si>
    <t>2214-2096</t>
  </si>
  <si>
    <t>Vehicular Communications</t>
  </si>
  <si>
    <t>ScienceDirect licensed content</t>
  </si>
  <si>
    <t>Elsevier</t>
  </si>
  <si>
    <t>0021-9738</t>
  </si>
  <si>
    <t>American Society for Clinical Investigation</t>
  </si>
  <si>
    <t>¬The journal of clinical investigation</t>
  </si>
  <si>
    <t>American Society for Clinical Investigation ¬[Herausgebendes Organ]</t>
  </si>
  <si>
    <t>PDF-Downloads</t>
  </si>
  <si>
    <t>0003-486X</t>
  </si>
  <si>
    <t>Univ.¡¡Univ. Press¡Mathematical Sciences Publ</t>
  </si>
  <si>
    <t>Annals of mathematics</t>
  </si>
  <si>
    <t>1939-8980</t>
  </si>
  <si>
    <t>Annals of Mathematics</t>
  </si>
  <si>
    <t>1463-001x</t>
  </si>
  <si>
    <t>Emerald¡Stewart</t>
  </si>
  <si>
    <t>Journal of corporate real estate</t>
  </si>
  <si>
    <t>Institute for Corporate Real Estate &lt;London&gt; ¬[Herausgebendes Organ]</t>
  </si>
  <si>
    <t>1463-001X</t>
  </si>
  <si>
    <t>Emerald Group Publishing Limited</t>
  </si>
  <si>
    <t>Emerald</t>
  </si>
  <si>
    <t>Journal of Corporate Real Estate</t>
  </si>
  <si>
    <t>1753-8270</t>
  </si>
  <si>
    <t>International journal of housing markets and analysis</t>
  </si>
  <si>
    <t>jt</t>
  </si>
  <si>
    <t>D40jt</t>
  </si>
  <si>
    <t>International Journal of Housing Markets and Analysis</t>
  </si>
  <si>
    <t>0031-9414</t>
  </si>
  <si>
    <t>Olschki</t>
  </si>
  <si>
    <t>Physis</t>
  </si>
  <si>
    <t>Domus Galilaeana &lt;Pisa&gt; ¬[Herausgebendes Organ]</t>
  </si>
  <si>
    <t>nicht in Statistik, Casalini</t>
  </si>
  <si>
    <t>torrossa</t>
  </si>
  <si>
    <t>Leo S. Olschki</t>
  </si>
  <si>
    <t>0035-6573</t>
  </si>
  <si>
    <t>Rivista di storia e letteratura religiosa</t>
  </si>
  <si>
    <t>Casalini</t>
  </si>
  <si>
    <t>2035-7583</t>
  </si>
  <si>
    <t>Rivista di storia e letteratura religiosa.</t>
  </si>
  <si>
    <t>0035-2012</t>
  </si>
  <si>
    <t>Revue d'études augustiniennes et patristiques</t>
  </si>
  <si>
    <t>Brepols</t>
  </si>
  <si>
    <t>2428-3606</t>
  </si>
  <si>
    <t>1768-9260</t>
  </si>
  <si>
    <t>Brepols Publishers NV</t>
  </si>
  <si>
    <t>Institut d'Ã‰tudes Augustiniennes</t>
  </si>
  <si>
    <t>Revue d'Etudes Augustiniennes et Patristiques</t>
  </si>
  <si>
    <t>0040-6325</t>
  </si>
  <si>
    <t>Thomist Press</t>
  </si>
  <si>
    <t>¬The Thomist</t>
  </si>
  <si>
    <t>2473-3725</t>
  </si>
  <si>
    <t>Project MUSE</t>
  </si>
  <si>
    <t>The Catholic University of America Press</t>
  </si>
  <si>
    <t>The Thomist: A Speculative Quarterly Review</t>
  </si>
  <si>
    <t>1364-548X</t>
  </si>
  <si>
    <t>Soc.¡Soc.</t>
  </si>
  <si>
    <t>Chemical communications</t>
  </si>
  <si>
    <t>Royal Society of Chemistry ¬[Herausgebendes Organ]</t>
  </si>
  <si>
    <t>1359-7345</t>
  </si>
  <si>
    <t>rsc.org</t>
  </si>
  <si>
    <t>Royal Society of Chemistry</t>
  </si>
  <si>
    <t xml:space="preserve">Chemical Communications    </t>
  </si>
  <si>
    <t>1460-4744</t>
  </si>
  <si>
    <t>Chemical Society reviews</t>
  </si>
  <si>
    <t>ab 2017 keine Allianzlizenz mehr</t>
  </si>
  <si>
    <t>0306-0012</t>
  </si>
  <si>
    <t xml:space="preserve">Chemical Society Reviews    </t>
  </si>
  <si>
    <t>PressDisplay¡PressReader¡NewspaperDirect, Inc.</t>
  </si>
  <si>
    <t>Pressreader</t>
  </si>
  <si>
    <t>E-Paper(online)</t>
  </si>
  <si>
    <t>sbzb</t>
  </si>
  <si>
    <t>Issues read</t>
  </si>
  <si>
    <t>1551-3963</t>
  </si>
  <si>
    <t>Now</t>
  </si>
  <si>
    <t>Foundations and trends in human-computer interaction</t>
  </si>
  <si>
    <t>hinzuaddiert: Foundations and Trends® Human–Computer Interaction</t>
  </si>
  <si>
    <t>1551-3955</t>
  </si>
  <si>
    <t>Now Publishers</t>
  </si>
  <si>
    <t>Foundations and Trends® in Human–Computer Interaction</t>
  </si>
  <si>
    <t>0171-5410</t>
  </si>
  <si>
    <t>Narr¡Univ.</t>
  </si>
  <si>
    <t>Arbeiten aus Anglistik und Amerikanistik</t>
  </si>
  <si>
    <t>Karl-Franzens-Universität Graz / Institut für Amerikanistik ¬[Herausgebendes Organ]</t>
  </si>
  <si>
    <t>Statistik erst ab Dez 2018 vorhanden</t>
  </si>
  <si>
    <t>eLibrary</t>
  </si>
  <si>
    <t>Narr Francke Attempto Verlag GmbH + Co. KG</t>
  </si>
  <si>
    <t>0170-3803</t>
  </si>
  <si>
    <t>Narr Francke Attempto¡Verl. u. Vertrieb Sozialist. Politik¡Pahl-Rugenstein</t>
  </si>
  <si>
    <t>Lendemains</t>
  </si>
  <si>
    <t xml:space="preserve">lendemains </t>
  </si>
  <si>
    <t>0042-899X</t>
  </si>
  <si>
    <t>Narr Francke Attempto¡Niehans¡Rentsch¡Francke¡Francke¡A. Francke Verlag</t>
  </si>
  <si>
    <t>Vox romanica</t>
  </si>
  <si>
    <t>Vox Romanica</t>
  </si>
  <si>
    <t>0930-5874</t>
  </si>
  <si>
    <t>Narr</t>
  </si>
  <si>
    <t>Forum modernes Theater</t>
  </si>
  <si>
    <t>Forum Modernes Theater</t>
  </si>
  <si>
    <t>1869-1366</t>
  </si>
  <si>
    <t>Meiner</t>
  </si>
  <si>
    <t>Zeitschrift für Medien- und Kulturforschung</t>
  </si>
  <si>
    <t>2366-0767</t>
  </si>
  <si>
    <t>elibrary-meiner.de</t>
  </si>
  <si>
    <t>Zeitschrift für Medien- und Kulturforschung (ZMK)</t>
  </si>
  <si>
    <t>0939-5512</t>
  </si>
  <si>
    <t>Zeitschrift für Kulturphilosophie</t>
  </si>
  <si>
    <t>2366-0759</t>
  </si>
  <si>
    <t>Zeitschrift für Kulturphilosophie (ZKph)</t>
  </si>
  <si>
    <t>2366-0740</t>
  </si>
  <si>
    <t>Zeitschrift für Ästhetik und allgemeine Kunstwissenschaft</t>
  </si>
  <si>
    <t>Zeitschrift für Ästhetik und Allgemeine Kunstwissenschaft (ZÄK)</t>
  </si>
  <si>
    <t>0167-5265</t>
  </si>
  <si>
    <t>IOS Press¡North Holland Publ. Co.¡Elsevier</t>
  </si>
  <si>
    <t>Information services &amp; use</t>
  </si>
  <si>
    <t>4</t>
  </si>
  <si>
    <t>1875-8789</t>
  </si>
  <si>
    <t>IOS B&amp;J</t>
  </si>
  <si>
    <t>IOS Press</t>
  </si>
  <si>
    <t>Information Services and Use</t>
  </si>
  <si>
    <t>1876-1364</t>
  </si>
  <si>
    <t>Journal of ambient intelligence and smart environments</t>
  </si>
  <si>
    <t>1876-1372</t>
  </si>
  <si>
    <t>Journal of Ambient Intelligence and Smart Environments</t>
  </si>
  <si>
    <t>2195-8564</t>
  </si>
  <si>
    <t>Hanser</t>
  </si>
  <si>
    <t>Tenside, surfactants, detergents</t>
  </si>
  <si>
    <t>0932-3414</t>
  </si>
  <si>
    <t>Carl Hanser Verlag GmbH &amp; Co. KG</t>
  </si>
  <si>
    <t>Hanser Verlag</t>
  </si>
  <si>
    <t>Tenside Surfactants Detergents</t>
  </si>
  <si>
    <t>1539-3704</t>
  </si>
  <si>
    <t>Coll.</t>
  </si>
  <si>
    <t>Annals of internal medicine</t>
  </si>
  <si>
    <t>American College of Physicians ¬[Herausgebendes Organ]</t>
  </si>
  <si>
    <t>0003-4819</t>
  </si>
  <si>
    <t>American College of Physicians</t>
  </si>
  <si>
    <t>Annals of Internal Medicine</t>
  </si>
  <si>
    <t>CEPR</t>
  </si>
  <si>
    <t>Discussion papers</t>
  </si>
  <si>
    <t>Centre for Economic Policy Research</t>
  </si>
  <si>
    <t>total number of downloads</t>
  </si>
  <si>
    <t>cepr.org</t>
  </si>
  <si>
    <t>Central and Eastern European Online Library GmbH¡Questa.Soft$früher</t>
  </si>
  <si>
    <t>Central and Eastern European online library</t>
  </si>
  <si>
    <t>sb50</t>
  </si>
  <si>
    <t>www.ceeol.com</t>
  </si>
  <si>
    <t>CEEOL</t>
  </si>
  <si>
    <t>2049-4408</t>
  </si>
  <si>
    <t>British Editorial Society of Bone and Joint Surgery</t>
  </si>
  <si>
    <t>Bone &amp; joint journal</t>
  </si>
  <si>
    <t>2049-4394</t>
  </si>
  <si>
    <t>bandj</t>
  </si>
  <si>
    <t>The British Editorial Society of Bone &amp; Joint Surgery</t>
  </si>
  <si>
    <t>The Bone &amp; Joint Journal</t>
  </si>
  <si>
    <t>0362-1340</t>
  </si>
  <si>
    <t>ACM</t>
  </si>
  <si>
    <t>SIGPLAN notices</t>
  </si>
  <si>
    <t>Association for Computing Machinery / Special Interest Group on Programming Languages</t>
  </si>
  <si>
    <t>1558-1160</t>
  </si>
  <si>
    <t>ACM Digital Library</t>
  </si>
  <si>
    <t>ACM SIGPLAN Notices</t>
  </si>
  <si>
    <t>¬The ACM digital library</t>
  </si>
  <si>
    <t>Association for Computing Machinery</t>
  </si>
  <si>
    <t>JR1 total (abzgl. ACM SIGPLAN Notices)</t>
  </si>
  <si>
    <t xml:space="preserve">ACM  </t>
  </si>
  <si>
    <t>DIZ</t>
  </si>
  <si>
    <t>Süddeutsche Zeitung Archiv</t>
  </si>
  <si>
    <t>zb</t>
  </si>
  <si>
    <t>SZ-LibraryNet</t>
  </si>
  <si>
    <t>1533-4406</t>
  </si>
  <si>
    <t>MMS¡MMS</t>
  </si>
  <si>
    <t>¬The New England journal of medicine</t>
  </si>
  <si>
    <t>Massachusetts Medical Society ¬[Herausgebendes Organ]</t>
  </si>
  <si>
    <t>0028-4793</t>
  </si>
  <si>
    <t>New England Journal of Medicine</t>
  </si>
  <si>
    <t>Massachusetts Medical Society</t>
  </si>
  <si>
    <t>1058-8450</t>
  </si>
  <si>
    <t>Working papers</t>
  </si>
  <si>
    <t>National Bureau of Economic Research</t>
  </si>
  <si>
    <t>NBER</t>
  </si>
  <si>
    <t>0002-8282</t>
  </si>
  <si>
    <t>American Economic Assoc.¡¡Assoc.</t>
  </si>
  <si>
    <t>¬The American economic review</t>
  </si>
  <si>
    <t>American Economic Association ¬[Herausgebendes Organ]</t>
  </si>
  <si>
    <t>hinzuaddiert: American economic journal: Applied economics, economic policy, macroeconomics, microeconomics, literature, The journal of economic perspectives</t>
  </si>
  <si>
    <t>AEA Publications</t>
  </si>
  <si>
    <t>American Economic Association</t>
  </si>
  <si>
    <t>American Economic Review</t>
  </si>
  <si>
    <t>1527-7755</t>
  </si>
  <si>
    <t>American Society of Clinical Oncology¡Lippincott Williams &amp; Wilkins</t>
  </si>
  <si>
    <t>Journal of clinical oncology</t>
  </si>
  <si>
    <t>0732-183X</t>
  </si>
  <si>
    <t>American Society of Clinical Oncology</t>
  </si>
  <si>
    <t>Journal of Clinical Oncology</t>
  </si>
  <si>
    <t>1535-4970</t>
  </si>
  <si>
    <t>American Thoracic Society¡American Lung Association</t>
  </si>
  <si>
    <t>American journal of respiratory and critical care medicine</t>
  </si>
  <si>
    <t>American Thoracic Society ¬[Herausgebendes Organ]</t>
  </si>
  <si>
    <t>1073-449X</t>
  </si>
  <si>
    <t>American Thoracic Society</t>
  </si>
  <si>
    <t>American Thoracic Society - AJRCCM</t>
  </si>
  <si>
    <t>American Journal of Respiratory and Critical Care Medicine</t>
  </si>
  <si>
    <t>0049-8637</t>
  </si>
  <si>
    <t>Hogrefe¡Verl. für Psychologie Hogrefe¡Hogrefe-Verl. für Psychologie</t>
  </si>
  <si>
    <t>Zeitschrift für Entwicklungspsychologie und pädagogische Psychologie</t>
  </si>
  <si>
    <t>Deutsche Gesellschaft für Psychologie ¬[Herausgebendes Organ]</t>
  </si>
  <si>
    <t>2190-6262</t>
  </si>
  <si>
    <t>Hogrefe Publishing Group</t>
  </si>
  <si>
    <t>Hogrefe Verlag</t>
  </si>
  <si>
    <t>Zeitschrift fÃ¼r Entwicklungspsychologie und PÃ¤dagogische Psychologie</t>
  </si>
  <si>
    <t>0025-1909</t>
  </si>
  <si>
    <t>INFORMS¡Inst.¡Inst.¡¡INFORMS</t>
  </si>
  <si>
    <t>Management science</t>
  </si>
  <si>
    <t>Institute of Management Sciences ¬[Herausgebendes Organ]</t>
  </si>
  <si>
    <t>1526-5501</t>
  </si>
  <si>
    <t>INFORMS PubsOnline</t>
  </si>
  <si>
    <t>INFORMS</t>
  </si>
  <si>
    <t>Management Science</t>
  </si>
  <si>
    <t>1094-1622</t>
  </si>
  <si>
    <t>Physical review</t>
  </si>
  <si>
    <t>American Physical Society ¬[Herausgebendes Organ]</t>
  </si>
  <si>
    <t>JR1 total (abzgl. Physical Review Materials), APS-All-Package</t>
  </si>
  <si>
    <t>APS</t>
  </si>
  <si>
    <t xml:space="preserve">Physical Review </t>
  </si>
  <si>
    <t>0892-6638</t>
  </si>
  <si>
    <t>FASEB</t>
  </si>
  <si>
    <t>¬The FASEB journal</t>
  </si>
  <si>
    <t>Federation of American Societies for Experimental Biology</t>
  </si>
  <si>
    <t>ab 2018 eigene Plattform, ab 2020 Wiley</t>
  </si>
  <si>
    <t>1530-6860</t>
  </si>
  <si>
    <t>faseb</t>
  </si>
  <si>
    <t>The FASEB Journal</t>
  </si>
  <si>
    <t>1546-3141</t>
  </si>
  <si>
    <t>American Roentgen Ray Society¡Highwire Press</t>
  </si>
  <si>
    <t>American journal of roentgenology</t>
  </si>
  <si>
    <t>0361-803X</t>
  </si>
  <si>
    <t>American Roentgen Ray Society</t>
  </si>
  <si>
    <t>American Journal of Roentgenology</t>
  </si>
  <si>
    <t>0146-9592</t>
  </si>
  <si>
    <t>Soc.¡Inst.</t>
  </si>
  <si>
    <t>Optics letters</t>
  </si>
  <si>
    <t>Optical Society of America ¬[Herausgebendes Organ]</t>
  </si>
  <si>
    <t>1539-4794</t>
  </si>
  <si>
    <t>OSA Publishing</t>
  </si>
  <si>
    <t>Optical Society of America</t>
  </si>
  <si>
    <t>Optics Letters</t>
  </si>
  <si>
    <t>1047-7039</t>
  </si>
  <si>
    <t>Institute for Operations Research and the Management Sciences¡Inst.¡INFORMS</t>
  </si>
  <si>
    <t>Organization science</t>
  </si>
  <si>
    <t>1526-5455</t>
  </si>
  <si>
    <t>Organization Science</t>
  </si>
  <si>
    <t>0927-7544</t>
  </si>
  <si>
    <t>American Real Estate Soc.¡Kluwer Acad. Publ.</t>
  </si>
  <si>
    <t>Journal of real estate literature</t>
  </si>
  <si>
    <t>hinzuaddiert: Journal of real estate research, Journal of real estate portfolio management, Journal of  real estate practice and education, Journal of sustainable real estate, Journal of housing research</t>
  </si>
  <si>
    <t>Allen Press Pinnacle</t>
  </si>
  <si>
    <t>American Real Estate Society</t>
  </si>
  <si>
    <t>Journal of Real Estate Literature</t>
  </si>
  <si>
    <t>0732-2399</t>
  </si>
  <si>
    <t>INFORMS¡TIMS/ORSA</t>
  </si>
  <si>
    <t>Marketing science</t>
  </si>
  <si>
    <t>Institute for Operations Research and the Management Sciences ¬[Herausgebendes Organ]</t>
  </si>
  <si>
    <t>1526-548X</t>
  </si>
  <si>
    <t>Marketing Science</t>
  </si>
  <si>
    <t>0015-198X</t>
  </si>
  <si>
    <t>CFA Institute¡¡Association for Investment Management and Research</t>
  </si>
  <si>
    <t>Financial analysts' journal</t>
  </si>
  <si>
    <t>Association for Investment Management and Research ¬[Herausgebendes Organ]</t>
  </si>
  <si>
    <t>CFA Institute Publications</t>
  </si>
  <si>
    <t>CFA Institute</t>
  </si>
  <si>
    <t>Financial Analysts Journal</t>
  </si>
  <si>
    <t>1559-128X</t>
  </si>
  <si>
    <t>Applied optics</t>
  </si>
  <si>
    <t>2155-3165</t>
  </si>
  <si>
    <t>Applied Optics</t>
  </si>
  <si>
    <t>1047-7047</t>
  </si>
  <si>
    <t>INFORMS¡Inst. of Management Sciences</t>
  </si>
  <si>
    <t>Information systems research</t>
  </si>
  <si>
    <t>1526-5536</t>
  </si>
  <si>
    <t>Information Systems Research</t>
  </si>
  <si>
    <t>0361-7734</t>
  </si>
  <si>
    <t>Operative Dentistry, Inc.</t>
  </si>
  <si>
    <t>Operative dentistry</t>
  </si>
  <si>
    <t>1559-2863</t>
  </si>
  <si>
    <t>Operative Dentistry, Inc</t>
  </si>
  <si>
    <t>Operative Dentistry</t>
  </si>
  <si>
    <t>1861-6186</t>
  </si>
  <si>
    <t>Hogrefe¡Thieme¡Huber</t>
  </si>
  <si>
    <t>PADUA</t>
  </si>
  <si>
    <t>2235-218X</t>
  </si>
  <si>
    <t>Hogrefe AG</t>
  </si>
  <si>
    <t>2165-0497</t>
  </si>
  <si>
    <t>Microbiology spectrum</t>
  </si>
  <si>
    <t>American Society of Microbiology</t>
  </si>
  <si>
    <t>Microbiology Spectrum</t>
  </si>
  <si>
    <t>0012-1924</t>
  </si>
  <si>
    <t>Hogrefe¡Hogrefe</t>
  </si>
  <si>
    <t>Diagnostica</t>
  </si>
  <si>
    <t>2190-622X</t>
  </si>
  <si>
    <t>0301-1526</t>
  </si>
  <si>
    <t>Hogrefe¡Huber¡Huber</t>
  </si>
  <si>
    <t>Vasa</t>
  </si>
  <si>
    <t>Schweizerische Gesellschaft für Angiologie ¬[Herausgebendes Organ]</t>
  </si>
  <si>
    <t>pk</t>
  </si>
  <si>
    <t>D91pk</t>
  </si>
  <si>
    <t>1664-2872</t>
  </si>
  <si>
    <t>0267-5730</t>
  </si>
  <si>
    <t>Inderscience Enterprises Ltd</t>
  </si>
  <si>
    <t>International journal of technology management</t>
  </si>
  <si>
    <t>1741-5276</t>
  </si>
  <si>
    <t>Inderscience Publishers</t>
  </si>
  <si>
    <t>International Journal of Technology Management</t>
  </si>
  <si>
    <t>1010-0652</t>
  </si>
  <si>
    <t>Zeitschrift für pädagogische Psychologie</t>
  </si>
  <si>
    <t>1664-2910</t>
  </si>
  <si>
    <t>Zeitschrift fÃ¼r PÃ¤dagogische Psychologie</t>
  </si>
  <si>
    <t>1435-0653</t>
  </si>
  <si>
    <t>American Soc. of Agronomy¡Springer</t>
  </si>
  <si>
    <t>Crop science</t>
  </si>
  <si>
    <t>0011-183X</t>
  </si>
  <si>
    <t>ASA</t>
  </si>
  <si>
    <t>CSSA</t>
  </si>
  <si>
    <t>Crop Science</t>
  </si>
  <si>
    <t>0030-8129</t>
  </si>
  <si>
    <t>Assoc.¡Kraus¡Assoc.</t>
  </si>
  <si>
    <t>Publications of the Modern Language Association of America</t>
  </si>
  <si>
    <t>Modern Language Association of America</t>
  </si>
  <si>
    <t>MLA Journals</t>
  </si>
  <si>
    <t>Modern Language Association</t>
  </si>
  <si>
    <t>PMLA</t>
  </si>
  <si>
    <t>2222-4319</t>
  </si>
  <si>
    <t>¬The modern language review</t>
  </si>
  <si>
    <t>Modern Humanities Research Association ¬[Herausgebendes Organ]</t>
  </si>
  <si>
    <t>0026-7937</t>
  </si>
  <si>
    <t>Modern Humanities Research Association</t>
  </si>
  <si>
    <t>The Modern Language Review</t>
  </si>
  <si>
    <t>1476-1297</t>
  </si>
  <si>
    <t>Inderscience</t>
  </si>
  <si>
    <t>International journal of entrepreneurship and small business</t>
  </si>
  <si>
    <t>1741-8054</t>
  </si>
  <si>
    <t>International Journal of Entrepreneurship and Small Business</t>
  </si>
  <si>
    <t>0013-8339</t>
  </si>
  <si>
    <t>ELT Press¡Northern Illinois Univ.¡Arizona State Univ.</t>
  </si>
  <si>
    <t>English literature in transition</t>
  </si>
  <si>
    <t>1559-2715</t>
  </si>
  <si>
    <t>ELT Press</t>
  </si>
  <si>
    <t>English Literature in Transition, 1880-1920</t>
  </si>
  <si>
    <t>1751-6757</t>
  </si>
  <si>
    <t>Inderscience Enterprises</t>
  </si>
  <si>
    <t>European journal of international management</t>
  </si>
  <si>
    <t>1751-6765</t>
  </si>
  <si>
    <t>European Journal of International Management</t>
  </si>
  <si>
    <t>0017-8055</t>
  </si>
  <si>
    <t>School¡Harvard Univ. Press¡Harvard College</t>
  </si>
  <si>
    <t>Harvard educational review</t>
  </si>
  <si>
    <t>1943-5045</t>
  </si>
  <si>
    <t>Harvard Education Publishing Group</t>
  </si>
  <si>
    <t>Harvard Educational Review</t>
  </si>
  <si>
    <t>1477-9056</t>
  </si>
  <si>
    <t>International journal of product development</t>
  </si>
  <si>
    <t>1741-8178</t>
  </si>
  <si>
    <t>International Journal of Product Development</t>
  </si>
  <si>
    <t>1012-5302</t>
  </si>
  <si>
    <t>Pflege</t>
  </si>
  <si>
    <t>1664-283X</t>
  </si>
  <si>
    <t>0092-2102</t>
  </si>
  <si>
    <t>INFORMS journal on applied analytics</t>
  </si>
  <si>
    <t>1526-551X</t>
  </si>
  <si>
    <t>INFORMS Journal on Applied Analytics</t>
  </si>
  <si>
    <t>0018-098x</t>
  </si>
  <si>
    <t>School¡School¡Institute for Advanced Study</t>
  </si>
  <si>
    <t>Hesperia</t>
  </si>
  <si>
    <t>¬The American School of Classical Studies at Athens ¬[Herausgebendes Organ]</t>
  </si>
  <si>
    <t>62</t>
  </si>
  <si>
    <t>1553-5622</t>
  </si>
  <si>
    <t>0018-098X</t>
  </si>
  <si>
    <t>The American School of Classical Studies at Athens</t>
  </si>
  <si>
    <t>Hesperia: The Journal of the American School of Classical Studies at Athens</t>
  </si>
  <si>
    <t>0004-1327</t>
  </si>
  <si>
    <t>Johns Hopkins University Press¡University of Calgary, Alberta, Canada</t>
  </si>
  <si>
    <t>Ariel</t>
  </si>
  <si>
    <t>University of Calgary ¬[Herausgebendes Organ]</t>
  </si>
  <si>
    <t>1920-1222</t>
  </si>
  <si>
    <t>Johns Hopkins University Press</t>
  </si>
  <si>
    <t>ariel: A Review of International English Literature</t>
  </si>
  <si>
    <t>0091-7729</t>
  </si>
  <si>
    <t>SF-TH Inc.¡Dep.</t>
  </si>
  <si>
    <t>Science fiction studies</t>
  </si>
  <si>
    <t>2327-6207</t>
  </si>
  <si>
    <t>SF-TH Inc</t>
  </si>
  <si>
    <t>Science Fiction Studies</t>
  </si>
  <si>
    <t>2324-6200</t>
  </si>
  <si>
    <t>EcoSal Plus</t>
  </si>
  <si>
    <t>0021-1427</t>
  </si>
  <si>
    <t>Edinburgh University Press¡Irish Univ. Press¡Univ. College¡Wolfhound Press</t>
  </si>
  <si>
    <t>Irish university review</t>
  </si>
  <si>
    <t>University College Dublin ¬[Herausgebendes Organ]</t>
  </si>
  <si>
    <t>2047-2153</t>
  </si>
  <si>
    <t>Edinburgh University Press</t>
  </si>
  <si>
    <t>Irish University Review</t>
  </si>
  <si>
    <t>1750-1245</t>
  </si>
  <si>
    <t>Word structure</t>
  </si>
  <si>
    <t>1755-2036</t>
  </si>
  <si>
    <t>Word Structure</t>
  </si>
  <si>
    <t>1740-8008</t>
  </si>
  <si>
    <t>International journal of accounting, auditing and performance evaluation</t>
  </si>
  <si>
    <t>1740-8016</t>
  </si>
  <si>
    <t>International Journal of Accounting, Auditing and Performance Evaluation</t>
  </si>
  <si>
    <t>0771-7776</t>
  </si>
  <si>
    <t>Brepols¡Nijhoff¡Nijhoff¡Bayaert</t>
  </si>
  <si>
    <t>Sacris erudiri</t>
  </si>
  <si>
    <t>Sint Pietersabdij &lt;Steenbrugge&gt; ¬[Herausgebendes Organ]</t>
  </si>
  <si>
    <t>2295-9025</t>
  </si>
  <si>
    <t>Brepols Publishers</t>
  </si>
  <si>
    <t>Sacris Erudiri</t>
  </si>
  <si>
    <t>1086-671X</t>
  </si>
  <si>
    <t>Mobilization Press</t>
  </si>
  <si>
    <t>Mobilization</t>
  </si>
  <si>
    <t>Hank Johnston DBA Mobilization Journal</t>
  </si>
  <si>
    <t>Mobilization: An International Quarterly</t>
  </si>
  <si>
    <t>0066-1619</t>
  </si>
  <si>
    <t>Peeters</t>
  </si>
  <si>
    <t>Ancient society</t>
  </si>
  <si>
    <t>Katholieke Universiteit Leuven ¬[Herausgebendes Organ]</t>
  </si>
  <si>
    <t>poj</t>
  </si>
  <si>
    <t>Peeters Publishers</t>
  </si>
  <si>
    <t>Ancient Society</t>
  </si>
  <si>
    <t>0306-2473</t>
  </si>
  <si>
    <t>MHRA¡Assoc.¡Maney</t>
  </si>
  <si>
    <t>¬The yearbook of English studies</t>
  </si>
  <si>
    <t>2222-4289</t>
  </si>
  <si>
    <t>The Yearbook of English Studies</t>
  </si>
  <si>
    <t>0024-1415</t>
  </si>
  <si>
    <t>Brepols¡Univ.</t>
  </si>
  <si>
    <t>¬Les lettres romanes</t>
  </si>
  <si>
    <t>2295-8991</t>
  </si>
  <si>
    <t>Les Lettres Romanes</t>
  </si>
  <si>
    <t>0890-2917</t>
  </si>
  <si>
    <t>Brepols Publ.¡Colleagues Press¡Pegasus press¡Medieval Institute Publ.</t>
  </si>
  <si>
    <t>¬The yearbook of Langland studies</t>
  </si>
  <si>
    <t>2031-0242</t>
  </si>
  <si>
    <t>The Yearbook of Langland Studies</t>
  </si>
  <si>
    <t>1577-3388</t>
  </si>
  <si>
    <t>Iberoamericana/Ed.Vervuert¡Vervuert</t>
  </si>
  <si>
    <t>Iberoamericana</t>
  </si>
  <si>
    <t>Ibero-Amerikanisches Institut &lt;Berlin&gt; ¬[Herausgebendes Organ]</t>
  </si>
  <si>
    <t>BR2 (sections)</t>
  </si>
  <si>
    <t>ProQuest Ebook Central</t>
  </si>
  <si>
    <t>Editorial Iberoamericana / Vervuert</t>
  </si>
  <si>
    <t>1614-1881</t>
  </si>
  <si>
    <t>Hogrefe Publ.¡Hogrefe &amp; Huber</t>
  </si>
  <si>
    <t>Methodology</t>
  </si>
  <si>
    <t>1614-2241</t>
  </si>
  <si>
    <t>Hogrefe Publishing</t>
  </si>
  <si>
    <t>0035-8002</t>
  </si>
  <si>
    <t>Brépols Publ.¡Univ. of California Press</t>
  </si>
  <si>
    <t>Romance philology</t>
  </si>
  <si>
    <t>2295-9017</t>
  </si>
  <si>
    <t>Romance Philology</t>
  </si>
  <si>
    <t>0034-9593</t>
  </si>
  <si>
    <t>University of Pennsylvania Press¡Hispanic Institute, Columbia University</t>
  </si>
  <si>
    <t>Revista hispánica moderna</t>
  </si>
  <si>
    <t>Hispanic Institute in the United States ¬[Herausgebendes Organ]</t>
  </si>
  <si>
    <t>1944-6446</t>
  </si>
  <si>
    <t>University of Pennsylvania Press</t>
  </si>
  <si>
    <t>Revista Hispánica Moderna</t>
  </si>
  <si>
    <t>0039-310X</t>
  </si>
  <si>
    <t>Peeters¡Faculté</t>
  </si>
  <si>
    <t>Studia canonica</t>
  </si>
  <si>
    <t>Saint Paul University / Faculty of Canon Law ¬[Herausgebendes Organ]</t>
  </si>
  <si>
    <t>2295-3019</t>
  </si>
  <si>
    <t>Studia Canonica</t>
  </si>
  <si>
    <t>2032-5371</t>
  </si>
  <si>
    <t>Journal of the Alamire Foundation</t>
  </si>
  <si>
    <t>Alamire Foundation</t>
  </si>
  <si>
    <t>0018-7895</t>
  </si>
  <si>
    <t>University of Pennsylvania Press¡Henry E. Huntington Library and Art Gallery</t>
  </si>
  <si>
    <t>Huntington Library quarterly</t>
  </si>
  <si>
    <t>Henry E. Huntington Library and Art Gallery</t>
  </si>
  <si>
    <t>1544-399X</t>
  </si>
  <si>
    <t>Huntington Library Quarterly</t>
  </si>
  <si>
    <t>0165-9367</t>
  </si>
  <si>
    <t>Babesch</t>
  </si>
  <si>
    <t>Stichting Bulletin Antieke Beschaving ¬[Herausgebendes Organ]</t>
  </si>
  <si>
    <t>BABESCH</t>
  </si>
  <si>
    <t>1930-1650</t>
  </si>
  <si>
    <t>IGI Global¡IDEA Group Publ.</t>
  </si>
  <si>
    <t>International journal of information security and privacy</t>
  </si>
  <si>
    <t>1930-1669</t>
  </si>
  <si>
    <t>IGI Global e-Resources Platform</t>
  </si>
  <si>
    <t>IGI Global</t>
  </si>
  <si>
    <t>International Journal of Information Security and Privacy (IJISP)</t>
  </si>
  <si>
    <t>0033-5533</t>
  </si>
  <si>
    <t>Univ. Press¡Harvard Univ. Press¡Wiley¡MIT Press</t>
  </si>
  <si>
    <t>¬The quarterly journal of economics</t>
  </si>
  <si>
    <t>1531-4650</t>
  </si>
  <si>
    <t>Oxford Academic</t>
  </si>
  <si>
    <t>Oxford University Press</t>
  </si>
  <si>
    <t>The Quarterly Journal of Economics</t>
  </si>
  <si>
    <t>0020-5850</t>
  </si>
  <si>
    <t>Oxford University Press¡Oxford Univ. Press¡Butterworth</t>
  </si>
  <si>
    <t>International affairs</t>
  </si>
  <si>
    <t>Royal Institute of International Affairs ¬[Herausgebendes Organ]</t>
  </si>
  <si>
    <t>1468-2346</t>
  </si>
  <si>
    <t>International Affairs</t>
  </si>
  <si>
    <t>1542-4766</t>
  </si>
  <si>
    <t>Oxford University Press¡MIT Press¡Wiley Blackwell</t>
  </si>
  <si>
    <t>Journal of the European Economic Association</t>
  </si>
  <si>
    <t>European Economic Association</t>
  </si>
  <si>
    <t>1542-4774</t>
  </si>
  <si>
    <t>0093-5301</t>
  </si>
  <si>
    <t>Oxford University Press¡Lancaster¡Univ. of Chicago Press</t>
  </si>
  <si>
    <t>Journal of consumer research</t>
  </si>
  <si>
    <t>1537-5277</t>
  </si>
  <si>
    <t>Journal of Consumer Research</t>
  </si>
  <si>
    <t>0266-4658</t>
  </si>
  <si>
    <t>Oxford Univ. Press¡Cambridge Univ. Press¡Blackwell¡Wiley</t>
  </si>
  <si>
    <t>Economic policy</t>
  </si>
  <si>
    <t>1468-0327</t>
  </si>
  <si>
    <t>Economic Policy</t>
  </si>
  <si>
    <t>2053-4841</t>
  </si>
  <si>
    <t>Oxford Univ. Press</t>
  </si>
  <si>
    <t>Journal of financial regulation</t>
  </si>
  <si>
    <t>2053-4833</t>
  </si>
  <si>
    <t>Journal of Financial Regulation</t>
  </si>
  <si>
    <t>2055-7671</t>
  </si>
  <si>
    <t>Digital scholarship in the humanities</t>
  </si>
  <si>
    <t>1477-4615</t>
  </si>
  <si>
    <t>0268-1145</t>
  </si>
  <si>
    <t>Digital Scholarship in the Humanities</t>
  </si>
  <si>
    <t xml:space="preserve">p/d: </t>
  </si>
  <si>
    <t xml:space="preserve">Downloads: </t>
  </si>
  <si>
    <t>Gesamtpreis:</t>
  </si>
  <si>
    <t>Oxford journals</t>
  </si>
  <si>
    <t>91b</t>
  </si>
  <si>
    <t>1465-3133</t>
  </si>
  <si>
    <t>Sage¡Oxford Univ. Press¡Maney¡Taylor &amp; Francis</t>
  </si>
  <si>
    <t>Journal of orthodontics</t>
  </si>
  <si>
    <t>ab 2019 Sage</t>
  </si>
  <si>
    <t>1465-3125</t>
  </si>
  <si>
    <t>Journal of Orthodontics</t>
  </si>
  <si>
    <t>1945-8932</t>
  </si>
  <si>
    <t>SAGE¡Ocean Side Publications</t>
  </si>
  <si>
    <t>American journal of rhinology &amp; allergy</t>
  </si>
  <si>
    <t>1945-8924</t>
  </si>
  <si>
    <t>SAGE Journals</t>
  </si>
  <si>
    <t>SAGE Publications</t>
  </si>
  <si>
    <t>American Journal of Rhinology &amp; Allergy</t>
  </si>
  <si>
    <t>1526-6028</t>
  </si>
  <si>
    <t>Sage¡International Society of Endovascular Specialists</t>
  </si>
  <si>
    <t>Journal of endovascular therapy</t>
  </si>
  <si>
    <t>1545-1550</t>
  </si>
  <si>
    <t>Journal of Endovascular Therapy</t>
  </si>
  <si>
    <t>0073-2753</t>
  </si>
  <si>
    <t>Sage¡Heffer¡Science History Publ.</t>
  </si>
  <si>
    <t>History of science</t>
  </si>
  <si>
    <t>1753-8564</t>
  </si>
  <si>
    <t>History of Science</t>
  </si>
  <si>
    <t>2631-9764</t>
  </si>
  <si>
    <t>Sage¡Beck</t>
  </si>
  <si>
    <t>Journal of modern European history</t>
  </si>
  <si>
    <t>0363-9428</t>
  </si>
  <si>
    <t>SAGE Publishing¡Univ.¡USASBE¡Wiley Subscription Servives, Inc.</t>
  </si>
  <si>
    <t>Entrepreneurship, theory and practice</t>
  </si>
  <si>
    <t>United States Association for Small Business and Entrepreneurship ¬[Herausgebendes Organ]</t>
  </si>
  <si>
    <t>1540-6520</t>
  </si>
  <si>
    <t>1042-2587</t>
  </si>
  <si>
    <t>Entrepreneurship Theory and Practice</t>
  </si>
  <si>
    <t>1545-1569</t>
  </si>
  <si>
    <t>Sage Publishing¡American Cleft Palate Craniofacial Assoc.</t>
  </si>
  <si>
    <t>¬The Cleft palate craniofacial journal</t>
  </si>
  <si>
    <t>American Cleft Palate Association ¬[Herausgebendes Organ]</t>
  </si>
  <si>
    <t>1055-6656</t>
  </si>
  <si>
    <t>The Cleft Palate-Craniofacial Journal</t>
  </si>
  <si>
    <t>0306-3070</t>
  </si>
  <si>
    <t>Sage Publications¡Mercury House Business Publ.¡Henley¡Henley</t>
  </si>
  <si>
    <t>Journal of general management</t>
  </si>
  <si>
    <t>1759-6106</t>
  </si>
  <si>
    <t>Journal of General Management</t>
  </si>
  <si>
    <t>0033-555X</t>
  </si>
  <si>
    <t>Sage Publications Ltd.¡¡Psychology Press¡Taylor &amp; Francis</t>
  </si>
  <si>
    <t>Quarterly journal of experimental psychology</t>
  </si>
  <si>
    <t>Experimental Psychology Group ¬[Herausgebendes Organ]</t>
  </si>
  <si>
    <t>ab 2018 Sage</t>
  </si>
  <si>
    <t>1747-0226</t>
  </si>
  <si>
    <t>1747-0218</t>
  </si>
  <si>
    <t>Quarterly Journal of Experimental Psychology</t>
  </si>
  <si>
    <t>2397-0022</t>
  </si>
  <si>
    <t>Sage</t>
  </si>
  <si>
    <t>German journal of human resource management</t>
  </si>
  <si>
    <t>2397-0030</t>
  </si>
  <si>
    <t>SAGE Publications Ltd</t>
  </si>
  <si>
    <t>German Journal of Human Resource Management</t>
  </si>
  <si>
    <t>p/d</t>
  </si>
  <si>
    <t>(siehe Reiter "Sage Journals Online")</t>
  </si>
  <si>
    <t>Downloads:</t>
  </si>
  <si>
    <t>Sage Publ.</t>
  </si>
  <si>
    <t>Sage journals online</t>
  </si>
  <si>
    <t>Sage Publications &lt;Beverly Hills, Calif.; London&gt;</t>
  </si>
  <si>
    <t>Amboss GmbH¡miamed</t>
  </si>
  <si>
    <t>AMBOSS</t>
  </si>
  <si>
    <t>Datenbank(online)</t>
  </si>
  <si>
    <t>da</t>
  </si>
  <si>
    <t>wird von Herrn Knüttel nach Bedarf abgerufen</t>
  </si>
  <si>
    <t>Beck Online Hochschulmodul</t>
  </si>
  <si>
    <t>Beck</t>
  </si>
  <si>
    <t>Beck-online</t>
  </si>
  <si>
    <t>C.H. Beck'sche Verlagsbuchhandlung</t>
  </si>
  <si>
    <t>Dokumente</t>
  </si>
  <si>
    <t>Chemical Abstracts Services</t>
  </si>
  <si>
    <t>SciFinder</t>
  </si>
  <si>
    <t>86 / kon</t>
  </si>
  <si>
    <t>Normaletat / kon</t>
  </si>
  <si>
    <t>total outputs</t>
  </si>
  <si>
    <t>2167-5163</t>
  </si>
  <si>
    <t>MathSciNet</t>
  </si>
  <si>
    <t>Record Views</t>
  </si>
  <si>
    <t>Elsevier¡Ovid Technologies Inc.¡Dialog Datastar</t>
  </si>
  <si>
    <t>Embase</t>
  </si>
  <si>
    <t>Ovid</t>
  </si>
  <si>
    <t>EMBASE</t>
  </si>
  <si>
    <t>Wolters Kluwer¡UpToDate, Inc.</t>
  </si>
  <si>
    <t>UpToDate</t>
  </si>
  <si>
    <t>Topic Reviews</t>
  </si>
  <si>
    <t>Wolters Kluwer</t>
  </si>
  <si>
    <t>EBSCO Publ.</t>
  </si>
  <si>
    <t>Business source premier</t>
  </si>
  <si>
    <t>EBSCOhost</t>
  </si>
  <si>
    <t>EBSCO</t>
  </si>
  <si>
    <t>Business Source Premier</t>
  </si>
  <si>
    <t>APA¡EBSCO Publ.¡Ovid¡Datastar¡Dialog</t>
  </si>
  <si>
    <t>PsycINFO</t>
  </si>
  <si>
    <t>American Psychological Association ¬[Herausgebendes Organ]</t>
  </si>
  <si>
    <t>Hein</t>
  </si>
  <si>
    <t>HeinOnline</t>
  </si>
  <si>
    <t>Articles</t>
  </si>
  <si>
    <t>Wolters Kluwer Deutschland¡LexisNexis Deutschland</t>
  </si>
  <si>
    <t>Jurion</t>
  </si>
  <si>
    <t>Gesamtzugriffe (Dokumententyp)</t>
  </si>
  <si>
    <t>1868-6389</t>
  </si>
  <si>
    <t>Klostermann¡Semantics Kommunikationsmanagement GmbH</t>
  </si>
  <si>
    <t>Bibliographie der deutschen Sprach- und Literaturwissenschaft</t>
  </si>
  <si>
    <t>Treffer</t>
  </si>
  <si>
    <t>Klostermann</t>
  </si>
  <si>
    <t>Annual Reviews</t>
  </si>
  <si>
    <t>Annual reviews</t>
  </si>
  <si>
    <t>JR 1 (total for all journals)</t>
  </si>
  <si>
    <t>American Economic Association¡EBSCO Publ.</t>
  </si>
  <si>
    <t>EconLit with full text</t>
  </si>
  <si>
    <t>EconLit</t>
  </si>
  <si>
    <t>Thomson Gale¡EBSCO¡Ovid Technologies Inc.¡SilverPlatter Information</t>
  </si>
  <si>
    <t>MLA international bibliography</t>
  </si>
  <si>
    <t>MLA International Bibliography</t>
  </si>
  <si>
    <t>RILM¡EBSCO Publ.¡NISC¡Ovid</t>
  </si>
  <si>
    <t>RILM abstracts of music literature</t>
  </si>
  <si>
    <t>International Repertory of Music Literature</t>
  </si>
  <si>
    <t>RILM Abstracts of Music Literature (1967 to present)</t>
  </si>
  <si>
    <t>Oxford English dictionary</t>
  </si>
  <si>
    <t>Oxford English Dictionary</t>
  </si>
  <si>
    <t>Ovid¡EBSCO Publ.</t>
  </si>
  <si>
    <t>PsycArticles</t>
  </si>
  <si>
    <t>sb71</t>
  </si>
  <si>
    <t>PsycARTICLES</t>
  </si>
  <si>
    <t>NAXOS Digital Services</t>
  </si>
  <si>
    <t>NAXOS music library</t>
  </si>
  <si>
    <t>sk</t>
  </si>
  <si>
    <t>D73sk</t>
  </si>
  <si>
    <t>Total number of tracks played</t>
  </si>
  <si>
    <t>NAXOS</t>
  </si>
  <si>
    <t>Political science complete</t>
  </si>
  <si>
    <t>Political Science Complete</t>
  </si>
  <si>
    <t>1465-1858</t>
  </si>
  <si>
    <t>Wiley¡Update Software Ltd.</t>
  </si>
  <si>
    <t>Cochrane library</t>
  </si>
  <si>
    <t>Full Text Total (HTML and PDF)</t>
  </si>
  <si>
    <t>2403</t>
  </si>
  <si>
    <t xml:space="preserve">Wiley  </t>
  </si>
  <si>
    <t>Wiley</t>
  </si>
  <si>
    <t>All Cochrane</t>
  </si>
  <si>
    <t>2510-4284</t>
  </si>
  <si>
    <t>Bärenreiter-Verlag Karl Vötterle GmbH &amp; Co. KG</t>
  </si>
  <si>
    <t>MGG online</t>
  </si>
  <si>
    <t>MGG Online</t>
  </si>
  <si>
    <t>GbR MGG</t>
  </si>
  <si>
    <t>Ovid¡EBSCO Publ¡Silverplatter</t>
  </si>
  <si>
    <t>PSYNDEX</t>
  </si>
  <si>
    <t>PSYNDEX: Literature and Audiovisual Media with PSYNDEX Tests</t>
  </si>
  <si>
    <t>1544-9289</t>
  </si>
  <si>
    <t>ProQuest¡BIDS¡OVID Technologies</t>
  </si>
  <si>
    <t>International bibliography of the social sciences</t>
  </si>
  <si>
    <t>ProQuest</t>
  </si>
  <si>
    <t>International Bibliography of the Social Sciences (IBSS)</t>
  </si>
  <si>
    <t>LexisNexis Deutschland¡LexisNexis Web Publ.¡LexisNexis Deutschland</t>
  </si>
  <si>
    <t>Nexis Uni</t>
  </si>
  <si>
    <t>Sessions, hinzuaddiert: Academic</t>
  </si>
  <si>
    <t>LexisNexis</t>
  </si>
  <si>
    <t>Total for Service NEXIS UK (126P3S)</t>
  </si>
  <si>
    <t>Carnegie Institution for Science Department of Plant Biology</t>
  </si>
  <si>
    <t>¬The Arabidopsis Information Resource</t>
  </si>
  <si>
    <t>Sessions</t>
  </si>
  <si>
    <t>www.arabidopsis.org</t>
  </si>
  <si>
    <t>Klapp-Online</t>
  </si>
  <si>
    <t>Klapp, Otto ¬[Mitwirkender]</t>
  </si>
  <si>
    <t>Seiten</t>
  </si>
  <si>
    <t>Klapp</t>
  </si>
  <si>
    <t>2193-4290</t>
  </si>
  <si>
    <t>Bibliotheca Teubneriana Latina, Thesaurus Linguae Latinae</t>
  </si>
  <si>
    <t>Thesaurus Linguae Latinae ( TLL ) (tll)</t>
  </si>
  <si>
    <t>1436-3429</t>
  </si>
  <si>
    <t>Springer</t>
  </si>
  <si>
    <t>zbMATH</t>
  </si>
  <si>
    <t>European Mathematical Society ¬[Herausgebendes Organ]</t>
  </si>
  <si>
    <t>Zentralblatt MATH</t>
  </si>
  <si>
    <t>Fachinformationszentrum Karlsruhe</t>
  </si>
  <si>
    <t>1528-3437</t>
  </si>
  <si>
    <t>EBSCO Publ.¡ABC-Clio</t>
  </si>
  <si>
    <t>America: history and life</t>
  </si>
  <si>
    <t>America: History &amp; Life</t>
  </si>
  <si>
    <t>1528-3445</t>
  </si>
  <si>
    <t>EBSCO Publ.¡Dialog¡ABC-Clio</t>
  </si>
  <si>
    <t>Historical abstracts</t>
  </si>
  <si>
    <t>Historical Abstracts</t>
  </si>
  <si>
    <t>2198-5146</t>
  </si>
  <si>
    <t>Leipziger Kommentar StGB Online</t>
  </si>
  <si>
    <t>Leipziger Kommentar StGB Online (lko)</t>
  </si>
  <si>
    <t>Oxford Univ. Press¡Macmillan</t>
  </si>
  <si>
    <t>Grove art online</t>
  </si>
  <si>
    <t>jj</t>
  </si>
  <si>
    <t>D74jj</t>
  </si>
  <si>
    <t>Grove Art Online</t>
  </si>
  <si>
    <t>2193-3022</t>
  </si>
  <si>
    <t>¬de Gruyter Recht</t>
  </si>
  <si>
    <t>Jura-Kartei online</t>
  </si>
  <si>
    <t>JURA-Kartei (JK) online (jk)</t>
  </si>
  <si>
    <t>OVID¡EBSCO Information Services</t>
  </si>
  <si>
    <t>Cinahl</t>
  </si>
  <si>
    <t>CINAHL</t>
  </si>
  <si>
    <t>EBSCO Publ.¡RLG</t>
  </si>
  <si>
    <t>History of science, technology, and medicine</t>
  </si>
  <si>
    <t>History of Science, Technology &amp; Medicine</t>
  </si>
  <si>
    <t>Ovid Technologies Inc.¡Proquest¡SilverPlatter</t>
  </si>
  <si>
    <t>FIAF databases online</t>
  </si>
  <si>
    <t>International Federation of Film Archives</t>
  </si>
  <si>
    <t>FIAF International Index to Film Periodicals</t>
  </si>
  <si>
    <t>1865-0511</t>
  </si>
  <si>
    <t>De Gruyter¡Saur</t>
  </si>
  <si>
    <t>Allgemeines Künstlerlexikon - Internationale Künstlerdatenbank - Online</t>
  </si>
  <si>
    <t>Allgemeines Künstlerlexikon - Internationale Künstlerdatenbank - Online (akl)</t>
  </si>
  <si>
    <t>Semantics¡FIZ Karlsruhe</t>
  </si>
  <si>
    <t>Bibliography of linguistic literature</t>
  </si>
  <si>
    <t>blldb-online</t>
  </si>
  <si>
    <t>Theologische Realenzyklopädie Online</t>
  </si>
  <si>
    <t>Theologische Realenzyklopädie Online (tre)</t>
  </si>
  <si>
    <t>1865-0279</t>
  </si>
  <si>
    <t>De Gruyter¡Dietrich¡Zeller Dietrich¡Saur</t>
  </si>
  <si>
    <t>IBZ online</t>
  </si>
  <si>
    <t>IBZ Online (ibz)</t>
  </si>
  <si>
    <t>Éd. Classiques Garnier</t>
  </si>
  <si>
    <t>¬L' Europe des Lumières</t>
  </si>
  <si>
    <t>digit. Einzeldok.(online)</t>
  </si>
  <si>
    <t>BR2 (Total; Serie)</t>
  </si>
  <si>
    <t>ColGarnier - Livres et revues numÃ©riques</t>
  </si>
  <si>
    <t>Classiques Garnier</t>
  </si>
  <si>
    <t>Collection III lt. EC</t>
  </si>
  <si>
    <t>British periodicals</t>
  </si>
  <si>
    <t>Result Clicks</t>
  </si>
  <si>
    <t>British Periodicals-&gt;Collection III</t>
  </si>
  <si>
    <t>Nebion</t>
  </si>
  <si>
    <t>Genevestigator</t>
  </si>
  <si>
    <t>Max Planck encyclopedia of public international law</t>
  </si>
  <si>
    <t>Oxford Public International Law</t>
  </si>
  <si>
    <t>Max Planck Encyclopedia of Public International Law</t>
  </si>
  <si>
    <t>Ovid Technologies Inc.¡EBSCO Publ.¡ProQuest¡SilverPlatter</t>
  </si>
  <si>
    <t>¬The philosopher's index</t>
  </si>
  <si>
    <t>Philosopher's Information Center</t>
  </si>
  <si>
    <t>The Philosopher's Index</t>
  </si>
  <si>
    <t>Chadwick-Healey</t>
  </si>
  <si>
    <t>Patrologia latina</t>
  </si>
  <si>
    <t>sb75</t>
  </si>
  <si>
    <t>Chadwyck-Healey</t>
  </si>
  <si>
    <t>Patrologia Latina Database</t>
  </si>
  <si>
    <t>2193-2786</t>
  </si>
  <si>
    <t>¬de Gruyter</t>
  </si>
  <si>
    <t>Kürschners deutscher Gelehrten-Kalender online</t>
  </si>
  <si>
    <t>Kürschners Deutscher Gelehrten-Kalender Online (kdgo)</t>
  </si>
  <si>
    <t>2193-4282</t>
  </si>
  <si>
    <t>Bibliotheca Teubneriana Latina</t>
  </si>
  <si>
    <t>Bibliotheca Teubneriana Latina (BTL)</t>
  </si>
  <si>
    <t>Proquest-CSA</t>
  </si>
  <si>
    <t>Luthers Werke im WWW</t>
  </si>
  <si>
    <t>Luther, Martin</t>
  </si>
  <si>
    <t>2191-8325</t>
  </si>
  <si>
    <t>Juventa Verl.¡Preselect-media GmbH</t>
  </si>
  <si>
    <t>Enzyklopädie Erziehungswissenschaft Online</t>
  </si>
  <si>
    <t>JR1</t>
  </si>
  <si>
    <t>content-select</t>
  </si>
  <si>
    <t>Beltz Juventa</t>
  </si>
  <si>
    <t>EEO EnzyklopÃ¤die Erziehungswissenschaften Online</t>
  </si>
  <si>
    <t>2193-3073</t>
  </si>
  <si>
    <t>Verfasser-Datenbank</t>
  </si>
  <si>
    <t>Verfasser-Datenbank (vdbo)</t>
  </si>
  <si>
    <t>Vetus Latina database</t>
  </si>
  <si>
    <t>Vetus-Latina-Institut der Erzabtei Beuron ¬[Herausgebendes Organ]</t>
  </si>
  <si>
    <t>Vetus Latina Database</t>
  </si>
  <si>
    <t>2198-5170</t>
  </si>
  <si>
    <t>Löwe-Rosenberg StPO Online</t>
  </si>
  <si>
    <t>Löwe-Rosenberg StPO Online (lro)</t>
  </si>
  <si>
    <t>1865-0228</t>
  </si>
  <si>
    <t>De Gruyter¡Zeller Dietrich¡Saur</t>
  </si>
  <si>
    <t>IBR online</t>
  </si>
  <si>
    <t>IBR-Online (ibr)</t>
  </si>
  <si>
    <t>Gale</t>
  </si>
  <si>
    <t>Gale virtual reference library</t>
  </si>
  <si>
    <t>GOLD</t>
  </si>
  <si>
    <t>Gale Cengage Learning</t>
  </si>
  <si>
    <t>Gale Virtual Reference Library</t>
  </si>
  <si>
    <t>Wiley-VCH</t>
  </si>
  <si>
    <t>Handbuch Naturschutz und Landschaftspflege</t>
  </si>
  <si>
    <t>Konold, Werner ¬[Herausgeber]</t>
  </si>
  <si>
    <t>Wiley Online Library</t>
  </si>
  <si>
    <t>John Wiley and Sons</t>
  </si>
  <si>
    <t>2468-175X</t>
  </si>
  <si>
    <t>Bibliography of Slavic linguistics online</t>
  </si>
  <si>
    <t>Brill Bibliographies</t>
  </si>
  <si>
    <t>Bibliography of Slavic Linguistics</t>
  </si>
  <si>
    <t>ProQuest Information and Learning Company</t>
  </si>
  <si>
    <t>Brechts Werke im WWW</t>
  </si>
  <si>
    <t>Brecht, Bertolt</t>
  </si>
  <si>
    <t>sb64</t>
  </si>
  <si>
    <t>2193-3030</t>
  </si>
  <si>
    <t>Romanische Bibliographie Online Datenbank</t>
  </si>
  <si>
    <t>Romanische Bibliographie Online Datenbank (rom)</t>
  </si>
  <si>
    <t>Classiques Garnier Numérique</t>
  </si>
  <si>
    <t>Corpus des Dictionnaires de l'Académie Francaise du 17e au 20e siècle</t>
  </si>
  <si>
    <t>Total sessions</t>
  </si>
  <si>
    <t>Dictionnaires de l'AcadÃ©mie franÃ§aise [17e-20e s.]</t>
  </si>
  <si>
    <t>¬La Bibliothèque des Lettres</t>
  </si>
  <si>
    <t>La Critique littÃ©raire</t>
  </si>
  <si>
    <t>Les Ã‰crits sur l'art</t>
  </si>
  <si>
    <t>Kafkas Werke im WWW</t>
  </si>
  <si>
    <t>Kafka, Franz</t>
  </si>
  <si>
    <t>Goethes Werke im WWW</t>
  </si>
  <si>
    <t>Goethe, Johann Wolfgang ¬von</t>
  </si>
  <si>
    <t>¬Die deutsche Lyrik im WWW</t>
  </si>
  <si>
    <t>ProQuest Information and Learning</t>
  </si>
  <si>
    <t>Literature online</t>
  </si>
  <si>
    <t>19th century UK periodicals</t>
  </si>
  <si>
    <t>19th Century UK Periodicals Part I + II</t>
  </si>
  <si>
    <t>User Activity</t>
  </si>
  <si>
    <t>0219-8770</t>
  </si>
  <si>
    <t>World Scientific Publishing</t>
  </si>
  <si>
    <t>International journal of innovation and technology management</t>
  </si>
  <si>
    <t>1793-6950</t>
  </si>
  <si>
    <t>World Scientific Publishing Company</t>
  </si>
  <si>
    <t>World Scientific Publishing Co.</t>
  </si>
  <si>
    <t>International Journal of Innovation and Technology Management</t>
  </si>
  <si>
    <t>1363-9196</t>
  </si>
  <si>
    <t>World Scientific Publ.</t>
  </si>
  <si>
    <t>International journal of innovation management</t>
  </si>
  <si>
    <t>1757-5877</t>
  </si>
  <si>
    <t>Imperial College Press</t>
  </si>
  <si>
    <t>International Journal of Innovation Management</t>
  </si>
  <si>
    <t>0219-8916</t>
  </si>
  <si>
    <t>World Scientific</t>
  </si>
  <si>
    <t>Journal of hyperbolic differential equations</t>
  </si>
  <si>
    <t>1793-6993</t>
  </si>
  <si>
    <t>Journal of Hyperbolic Differential Equations</t>
  </si>
  <si>
    <t>0129-167X</t>
  </si>
  <si>
    <t>International journal of mathematics</t>
  </si>
  <si>
    <t>1793-6519</t>
  </si>
  <si>
    <t>International Journal of Mathematics</t>
  </si>
  <si>
    <t>0036-7893</t>
  </si>
  <si>
    <t>Stämpfli</t>
  </si>
  <si>
    <t>ZStrR</t>
  </si>
  <si>
    <t>lt. Mail 13.11.2019</t>
  </si>
  <si>
    <t>1662-5536</t>
  </si>
  <si>
    <t>Forum poenale</t>
  </si>
  <si>
    <t>0253-9810</t>
  </si>
  <si>
    <t>Recht</t>
  </si>
  <si>
    <t>FAMPRA.ch</t>
  </si>
  <si>
    <t>0044-2127</t>
  </si>
  <si>
    <t>Zeitschrift des Bernischen Juristenvereins</t>
  </si>
  <si>
    <t>Bernischer Juristenverein</t>
  </si>
  <si>
    <t>Yes</t>
  </si>
  <si>
    <t>x</t>
  </si>
  <si>
    <t>1747-6283</t>
  </si>
  <si>
    <t>1473-2254</t>
  </si>
  <si>
    <t>L944</t>
  </si>
  <si>
    <t>Youth Justice</t>
  </si>
  <si>
    <t>2154-400X</t>
  </si>
  <si>
    <t>1096-2506</t>
  </si>
  <si>
    <t>J617</t>
  </si>
  <si>
    <t>Young Exceptional Children</t>
  </si>
  <si>
    <t>2150-136X</t>
  </si>
  <si>
    <t>2150-1351</t>
  </si>
  <si>
    <t>J652</t>
  </si>
  <si>
    <t>World Journal for Pediatric and Congenital Heart Surgery</t>
  </si>
  <si>
    <t>2154-3941</t>
  </si>
  <si>
    <t>1048-3950</t>
  </si>
  <si>
    <t>J615</t>
  </si>
  <si>
    <t>Word of Mouth</t>
  </si>
  <si>
    <t>Upgrade 2017/20</t>
  </si>
  <si>
    <t>2048-402X</t>
  </si>
  <si>
    <t>0309-524X</t>
  </si>
  <si>
    <t>L268</t>
  </si>
  <si>
    <t>Wind Engineering</t>
  </si>
  <si>
    <t/>
  </si>
  <si>
    <t>2633-0032</t>
  </si>
  <si>
    <t>2633-0024</t>
  </si>
  <si>
    <t>L564</t>
  </si>
  <si>
    <t>Violence</t>
  </si>
  <si>
    <t>2456-3714</t>
  </si>
  <si>
    <t>2455-7471</t>
  </si>
  <si>
    <t>L344</t>
  </si>
  <si>
    <t>Urbanisation</t>
  </si>
  <si>
    <t>2397-8473</t>
  </si>
  <si>
    <t>L353</t>
  </si>
  <si>
    <t>Toxicology Research and Application</t>
  </si>
  <si>
    <t>2044-0375</t>
  </si>
  <si>
    <t>1354-8166</t>
  </si>
  <si>
    <t>L352</t>
  </si>
  <si>
    <t>Tourism Economics</t>
  </si>
  <si>
    <t>1538-4845</t>
  </si>
  <si>
    <t>0271-1214</t>
  </si>
  <si>
    <t>J614</t>
  </si>
  <si>
    <t>Topics in Early Childhood Special Education</t>
  </si>
  <si>
    <t>1179-173X</t>
  </si>
  <si>
    <t>L453</t>
  </si>
  <si>
    <t>Tobacco Use Insights</t>
  </si>
  <si>
    <t>2051-0144</t>
  </si>
  <si>
    <t>2051-0136</t>
  </si>
  <si>
    <t>L051</t>
  </si>
  <si>
    <t>Therapeutic Advances in Vaccines</t>
  </si>
  <si>
    <t>1756-2880</t>
  </si>
  <si>
    <t>1756-2872</t>
  </si>
  <si>
    <t>L029</t>
  </si>
  <si>
    <t>Therapeutic Advances in Urology</t>
  </si>
  <si>
    <t>1759-7218</t>
  </si>
  <si>
    <t>1759-720X</t>
  </si>
  <si>
    <t>L043</t>
  </si>
  <si>
    <t>Therapeutic Advances in Musculoskeletal Disease</t>
  </si>
  <si>
    <t>2040-6215</t>
  </si>
  <si>
    <t>2040-6207</t>
  </si>
  <si>
    <t>L048</t>
  </si>
  <si>
    <t>Therapeutic Advances in Hematology</t>
  </si>
  <si>
    <t>2040-6231</t>
  </si>
  <si>
    <t>2040-6223</t>
  </si>
  <si>
    <t>L050</t>
  </si>
  <si>
    <t>Therapeutic Advances in Chronic Disease</t>
  </si>
  <si>
    <t>2632-3281</t>
  </si>
  <si>
    <t>2632-3273</t>
  </si>
  <si>
    <t>L560</t>
  </si>
  <si>
    <t>The Traumaxilla</t>
  </si>
  <si>
    <t>1536-8734</t>
  </si>
  <si>
    <t>1536-867X</t>
  </si>
  <si>
    <t>J881</t>
  </si>
  <si>
    <t>The Stata Journal</t>
  </si>
  <si>
    <t>L468</t>
  </si>
  <si>
    <t>The Quarterly Journal of Experimental Psychology</t>
  </si>
  <si>
    <t>2050-8549</t>
  </si>
  <si>
    <t>0024-3639</t>
  </si>
  <si>
    <t>J864</t>
  </si>
  <si>
    <t>The Linacre Quarterly</t>
  </si>
  <si>
    <t>Upgrade 2015/16</t>
  </si>
  <si>
    <t>1933-0251</t>
  </si>
  <si>
    <t>1060-8265</t>
  </si>
  <si>
    <t>J759</t>
  </si>
  <si>
    <t>The Journal of Men's Studies</t>
  </si>
  <si>
    <t>0307-5133</t>
  </si>
  <si>
    <t>L467</t>
  </si>
  <si>
    <t>The Journal of Egyptian Archaeology</t>
  </si>
  <si>
    <t>2043-6882</t>
  </si>
  <si>
    <t>1465-7503</t>
  </si>
  <si>
    <t>L349</t>
  </si>
  <si>
    <t>The International Journal of Entrepreneurship and Innovation</t>
  </si>
  <si>
    <t>1724-6008</t>
  </si>
  <si>
    <t>L492</t>
  </si>
  <si>
    <t>The International Journal of Biological Markers</t>
  </si>
  <si>
    <t>2631-6854</t>
  </si>
  <si>
    <t>0019-4662</t>
  </si>
  <si>
    <t>L369</t>
  </si>
  <si>
    <t>The Indian Economic Journal</t>
  </si>
  <si>
    <t>1838-2673</t>
  </si>
  <si>
    <t>1035-3046</t>
  </si>
  <si>
    <t>L174</t>
  </si>
  <si>
    <t>The Economic and Labour Relations Review</t>
  </si>
  <si>
    <t>2397-3498</t>
  </si>
  <si>
    <t>0012-5806</t>
  </si>
  <si>
    <t>L345</t>
  </si>
  <si>
    <t>The Downside Review</t>
  </si>
  <si>
    <t>Public Policy and Administration including Teaching Public Administration</t>
  </si>
  <si>
    <t>S954</t>
  </si>
  <si>
    <t>2047-8720</t>
  </si>
  <si>
    <t>0144-7394</t>
  </si>
  <si>
    <t>L133</t>
  </si>
  <si>
    <t>Teaching Public Administration</t>
  </si>
  <si>
    <t>2163-5684</t>
  </si>
  <si>
    <t>0040-0599</t>
  </si>
  <si>
    <t>J736</t>
  </si>
  <si>
    <t>Teaching Exceptional Children</t>
  </si>
  <si>
    <t>1178-2218</t>
  </si>
  <si>
    <t>L452</t>
  </si>
  <si>
    <t>Substance Abuse: Research and Treatment</t>
  </si>
  <si>
    <t>2321-8398</t>
  </si>
  <si>
    <t>2321-0222</t>
  </si>
  <si>
    <t>L186</t>
  </si>
  <si>
    <t>Studies in Microeconomics</t>
  </si>
  <si>
    <t>2517-4797</t>
  </si>
  <si>
    <t>0039-3207</t>
  </si>
  <si>
    <t>L526</t>
  </si>
  <si>
    <t>Studia Liturgica</t>
  </si>
  <si>
    <t>1741-3168</t>
  </si>
  <si>
    <t>1475-9217</t>
  </si>
  <si>
    <t>L848</t>
  </si>
  <si>
    <t>Structural Health Monitoring</t>
  </si>
  <si>
    <t>2164-0661</t>
  </si>
  <si>
    <t>1948-4992</t>
  </si>
  <si>
    <t>J860</t>
  </si>
  <si>
    <t>String Research Journal</t>
  </si>
  <si>
    <t>1943-3409</t>
  </si>
  <si>
    <t xml:space="preserve">0160-323X </t>
  </si>
  <si>
    <t>J661</t>
  </si>
  <si>
    <t>State and Local Government Review</t>
  </si>
  <si>
    <t>2321-0273</t>
  </si>
  <si>
    <t>2277-9787</t>
  </si>
  <si>
    <t>L021</t>
  </si>
  <si>
    <t>South Asian Journal of Macroeconomics and Public Finance</t>
  </si>
  <si>
    <t>1741-3141</t>
  </si>
  <si>
    <t>0262-7280</t>
  </si>
  <si>
    <t>J366</t>
  </si>
  <si>
    <t>South Asia Research</t>
  </si>
  <si>
    <t>1467-954X</t>
  </si>
  <si>
    <t>0038-0261</t>
  </si>
  <si>
    <t>L356</t>
  </si>
  <si>
    <t>Sociological Review</t>
  </si>
  <si>
    <t>2457-0257</t>
  </si>
  <si>
    <t>0038-0229</t>
  </si>
  <si>
    <t>L299</t>
  </si>
  <si>
    <t>Sociological Bulletin</t>
  </si>
  <si>
    <t>Wasn't in STM &amp; Health in past years DFG, but it is in 2020 STM &amp; Health</t>
  </si>
  <si>
    <t>2156-8731</t>
  </si>
  <si>
    <t>2156-8693</t>
  </si>
  <si>
    <t>J669</t>
  </si>
  <si>
    <t>Society and Mental Health</t>
  </si>
  <si>
    <t>2456-1223</t>
  </si>
  <si>
    <t>0970-8464</t>
  </si>
  <si>
    <t>L557</t>
  </si>
  <si>
    <t>Small Enterprises Development, Management &amp; Extension Journal</t>
  </si>
  <si>
    <t>2374-6238</t>
  </si>
  <si>
    <t>J754</t>
  </si>
  <si>
    <t>Sexualisation Media and Society (OA)</t>
  </si>
  <si>
    <t>0747-5284</t>
  </si>
  <si>
    <t>J902</t>
  </si>
  <si>
    <t>Sculpture Review</t>
  </si>
  <si>
    <t>2047-7163</t>
  </si>
  <si>
    <t>0036-8504</t>
  </si>
  <si>
    <t>L555</t>
  </si>
  <si>
    <t>Science Progress</t>
  </si>
  <si>
    <t>2059-5131</t>
  </si>
  <si>
    <t>L291</t>
  </si>
  <si>
    <t>Scars, Burns &amp; Healing</t>
  </si>
  <si>
    <t>2377-7960</t>
  </si>
  <si>
    <t>J795</t>
  </si>
  <si>
    <t>SAGE Open Nursing</t>
  </si>
  <si>
    <t>2372-3513</t>
  </si>
  <si>
    <t xml:space="preserve">2372-3505 </t>
  </si>
  <si>
    <t>L543</t>
  </si>
  <si>
    <t>SAGE Open Medicine: Vascularized Composite Allotransplantation</t>
  </si>
  <si>
    <t>2050-313X</t>
  </si>
  <si>
    <t>L031</t>
  </si>
  <si>
    <t>SAGE Open Medical Case Reports</t>
  </si>
  <si>
    <t>2168-8605</t>
  </si>
  <si>
    <t>8756-8705</t>
  </si>
  <si>
    <t>J847</t>
  </si>
  <si>
    <t>Rural Special Education Quarterly</t>
  </si>
  <si>
    <t>2307-4841</t>
  </si>
  <si>
    <t>L519</t>
  </si>
  <si>
    <t>Revista Internacional de Educación Musical</t>
  </si>
  <si>
    <t>0975-4709</t>
  </si>
  <si>
    <t>0974-9292</t>
  </si>
  <si>
    <t>L030</t>
  </si>
  <si>
    <t>Review of Market Integration</t>
  </si>
  <si>
    <t>1939-1552</t>
  </si>
  <si>
    <t>1089-2680</t>
  </si>
  <si>
    <t>J887</t>
  </si>
  <si>
    <t>Review of General Psychology</t>
  </si>
  <si>
    <t>2632-055X</t>
  </si>
  <si>
    <t>0972-2661</t>
  </si>
  <si>
    <t>L558</t>
  </si>
  <si>
    <t>Review of Development and Change</t>
  </si>
  <si>
    <t>1936-4814</t>
  </si>
  <si>
    <t>0034-6446</t>
  </si>
  <si>
    <t>J867</t>
  </si>
  <si>
    <t>Review of Black Political Economy</t>
  </si>
  <si>
    <t>2632-0843</t>
  </si>
  <si>
    <t>L568</t>
  </si>
  <si>
    <t>Research Methods in Medicine &amp; Health Sciences</t>
  </si>
  <si>
    <t>2050-4608</t>
  </si>
  <si>
    <t>0034-5237</t>
  </si>
  <si>
    <t>L338</t>
  </si>
  <si>
    <t>Research in Education</t>
  </si>
  <si>
    <t>2169-2408</t>
  </si>
  <si>
    <t>1540-7969</t>
  </si>
  <si>
    <t>J733</t>
  </si>
  <si>
    <t xml:space="preserve">Research and Practice for Persons with Severe Disabilities </t>
  </si>
  <si>
    <t>1179-5727</t>
  </si>
  <si>
    <t>L448</t>
  </si>
  <si>
    <t>Rehabilitation Process and Outcome</t>
  </si>
  <si>
    <t>1558-867X</t>
  </si>
  <si>
    <t>1558-8661</t>
  </si>
  <si>
    <t>J880</t>
  </si>
  <si>
    <t>Recreational Sports Journal</t>
  </si>
  <si>
    <t>Recherche et Applications en Marketing including English Online Edition</t>
  </si>
  <si>
    <t>S112</t>
  </si>
  <si>
    <t>2051-2821</t>
  </si>
  <si>
    <t>3767-3701</t>
  </si>
  <si>
    <t>L112</t>
  </si>
  <si>
    <t>Recherche et Applications en Marketing (French Edition)</t>
  </si>
  <si>
    <t>2153-3687</t>
  </si>
  <si>
    <t>J663</t>
  </si>
  <si>
    <t>Race and Justice</t>
  </si>
  <si>
    <t>1552-7549</t>
  </si>
  <si>
    <t>1087-724X</t>
  </si>
  <si>
    <t>J346</t>
  </si>
  <si>
    <t>Public Works Management &amp; Policy</t>
  </si>
  <si>
    <t>2046-1488</t>
  </si>
  <si>
    <t>2046-147X</t>
  </si>
  <si>
    <t>L115</t>
  </si>
  <si>
    <t>Public Relations Inquiry</t>
  </si>
  <si>
    <t>1468-2877</t>
  </si>
  <si>
    <t>0033-3549</t>
  </si>
  <si>
    <t>J829</t>
  </si>
  <si>
    <t>Public Health Reports</t>
  </si>
  <si>
    <t>2164-6708</t>
  </si>
  <si>
    <t>1526-9248</t>
  </si>
  <si>
    <t>J818</t>
  </si>
  <si>
    <t>Progress in Transplantation</t>
  </si>
  <si>
    <t>1478-2413</t>
  </si>
  <si>
    <t>1477-7606</t>
  </si>
  <si>
    <t>L531</t>
  </si>
  <si>
    <t>Progress in Rubber Plastics and Recycling Technology</t>
  </si>
  <si>
    <t>1471-406X</t>
  </si>
  <si>
    <t>1468-6783</t>
  </si>
  <si>
    <t>L554</t>
  </si>
  <si>
    <t>Progress in Reaction Kinetics and Mechanism</t>
  </si>
  <si>
    <t>2631-8334</t>
  </si>
  <si>
    <t>1063-8512</t>
  </si>
  <si>
    <t>L546</t>
  </si>
  <si>
    <t xml:space="preserve">Pro Ecclesia </t>
  </si>
  <si>
    <t>2050-1692</t>
  </si>
  <si>
    <t>2050-1684</t>
  </si>
  <si>
    <t>L572</t>
  </si>
  <si>
    <t xml:space="preserve">Primary Dental Journal </t>
  </si>
  <si>
    <t>1757-7438</t>
  </si>
  <si>
    <t>L233</t>
  </si>
  <si>
    <t>Power and Education</t>
  </si>
  <si>
    <t xml:space="preserve">2045-1377 </t>
  </si>
  <si>
    <t>2041-2479</t>
  </si>
  <si>
    <t>L530</t>
  </si>
  <si>
    <t>Polymers from Renewable Resources</t>
  </si>
  <si>
    <t>1478-2391</t>
  </si>
  <si>
    <t>0967-3911</t>
  </si>
  <si>
    <t>L529</t>
  </si>
  <si>
    <t>Polymers and Polymer Composites</t>
  </si>
  <si>
    <t>1740-5599</t>
  </si>
  <si>
    <t>0032-258X</t>
  </si>
  <si>
    <t>L214</t>
  </si>
  <si>
    <t>Police Journal</t>
  </si>
  <si>
    <t>2513-826X</t>
  </si>
  <si>
    <t>J845</t>
  </si>
  <si>
    <t>Plastic Surgery Case Studies</t>
  </si>
  <si>
    <t>2292-5511</t>
  </si>
  <si>
    <t>2292-5503</t>
  </si>
  <si>
    <t>J844</t>
  </si>
  <si>
    <t>Plastic Surgery</t>
  </si>
  <si>
    <t>1940-6487</t>
  </si>
  <si>
    <t>0031-7217</t>
  </si>
  <si>
    <t>J750</t>
  </si>
  <si>
    <t>Phi Delta Kappan Magazine</t>
  </si>
  <si>
    <t>1718-4304</t>
  </si>
  <si>
    <t>0896-8608</t>
  </si>
  <si>
    <t>L570</t>
  </si>
  <si>
    <t xml:space="preserve">Peritoneal Dialysis International </t>
  </si>
  <si>
    <t>1615-5742</t>
  </si>
  <si>
    <t>1093-5266</t>
  </si>
  <si>
    <t>J817</t>
  </si>
  <si>
    <t>Pediatric and Developmental Pathology</t>
  </si>
  <si>
    <t>0971-8907</t>
  </si>
  <si>
    <t>L211</t>
  </si>
  <si>
    <t>Paradigm</t>
  </si>
  <si>
    <t>2043-6866</t>
  </si>
  <si>
    <t>0030-7270</t>
  </si>
  <si>
    <t>L350</t>
  </si>
  <si>
    <t xml:space="preserve">Outlook on Agriculture     </t>
  </si>
  <si>
    <t>2473-974X</t>
  </si>
  <si>
    <t>J837</t>
  </si>
  <si>
    <t>OTO Open</t>
  </si>
  <si>
    <t>1938-2383</t>
  </si>
  <si>
    <t>1539-4492</t>
  </si>
  <si>
    <t>J737</t>
  </si>
  <si>
    <t>OTJR: Occupation, Participation, and Health</t>
  </si>
  <si>
    <t>2631-7877</t>
  </si>
  <si>
    <t>L562</t>
  </si>
  <si>
    <t>Organization Theory</t>
  </si>
  <si>
    <t>1179-1721</t>
  </si>
  <si>
    <t>L441</t>
  </si>
  <si>
    <t>Ophthalmology and Eye Diseases</t>
  </si>
  <si>
    <t>1178-6388</t>
  </si>
  <si>
    <t>L439</t>
  </si>
  <si>
    <t>Nutrition and Metabolic Insights</t>
  </si>
  <si>
    <t>2047-945X</t>
  </si>
  <si>
    <t>0260-1060</t>
  </si>
  <si>
    <t>L125</t>
  </si>
  <si>
    <t>Nutrition and Health</t>
  </si>
  <si>
    <t>1541-3543</t>
  </si>
  <si>
    <t>0197-6931</t>
  </si>
  <si>
    <t>J779</t>
  </si>
  <si>
    <t>North American Archaeologist</t>
  </si>
  <si>
    <t>1458-6126</t>
  </si>
  <si>
    <t>1455-0725</t>
  </si>
  <si>
    <t>L373</t>
  </si>
  <si>
    <t>Nordic Studies on Alcohol and Drugs</t>
  </si>
  <si>
    <t>2057-1593</t>
  </si>
  <si>
    <t>2057-1585</t>
  </si>
  <si>
    <t>L240</t>
  </si>
  <si>
    <t>Nordic Journal of Nursing Research</t>
  </si>
  <si>
    <t>2048-4062</t>
  </si>
  <si>
    <t>0957-4565</t>
  </si>
  <si>
    <t>L274</t>
  </si>
  <si>
    <t>Noise &amp; Vibration Worldwide</t>
  </si>
  <si>
    <t>1756-2708</t>
  </si>
  <si>
    <t>0960-3360</t>
  </si>
  <si>
    <t>L298</t>
  </si>
  <si>
    <t xml:space="preserve">NIR News </t>
  </si>
  <si>
    <t>2631-455X</t>
  </si>
  <si>
    <t>2631-4541</t>
  </si>
  <si>
    <t>L532</t>
  </si>
  <si>
    <t>NHRD Network Journal</t>
  </si>
  <si>
    <t>2376-4791</t>
  </si>
  <si>
    <t>0739-5329</t>
  </si>
  <si>
    <t>J765</t>
  </si>
  <si>
    <t>Newspaper Research Journal</t>
  </si>
  <si>
    <t>2399-293X</t>
  </si>
  <si>
    <t>2032-2844</t>
  </si>
  <si>
    <t>L462</t>
  </si>
  <si>
    <t>New Journal of European Criminal Law</t>
  </si>
  <si>
    <t>2214-7357</t>
  </si>
  <si>
    <t>0924-0519</t>
  </si>
  <si>
    <t>L460</t>
  </si>
  <si>
    <t xml:space="preserve">Netherlands Quarterly of Human Rights </t>
  </si>
  <si>
    <t>1555-9475</t>
  </si>
  <si>
    <t>1934-578X</t>
  </si>
  <si>
    <t>J901</t>
  </si>
  <si>
    <t>Natural Product Communications</t>
  </si>
  <si>
    <t>1849-5435</t>
  </si>
  <si>
    <t>L357</t>
  </si>
  <si>
    <t>Nanobiomedicine</t>
  </si>
  <si>
    <t>2321-7081</t>
  </si>
  <si>
    <t>0976-3996</t>
  </si>
  <si>
    <t>L180</t>
  </si>
  <si>
    <t>Millennial Asia</t>
  </si>
  <si>
    <t>2348-9324</t>
  </si>
  <si>
    <t>0972-6225</t>
  </si>
  <si>
    <t>L314</t>
  </si>
  <si>
    <t>Metamorphosis: A Journal of Management Research</t>
  </si>
  <si>
    <t>2399-2026</t>
  </si>
  <si>
    <t>L488</t>
  </si>
  <si>
    <t>Medicine Access @ Point of Care</t>
  </si>
  <si>
    <t>2047-9441</t>
  </si>
  <si>
    <t>0968-5332</t>
  </si>
  <si>
    <t>L123</t>
  </si>
  <si>
    <t>Medical Law International</t>
  </si>
  <si>
    <t>2399-5548</t>
  </si>
  <si>
    <t>1023-263X</t>
  </si>
  <si>
    <t>L459</t>
  </si>
  <si>
    <t>Maastricht Journal of European and Comparative Law</t>
  </si>
  <si>
    <t>2050-4594</t>
  </si>
  <si>
    <t>0306-1973</t>
  </si>
  <si>
    <t>L335</t>
  </si>
  <si>
    <t>Literature and History</t>
  </si>
  <si>
    <t>1942-8022</t>
  </si>
  <si>
    <t>1525-1071</t>
  </si>
  <si>
    <t>J785</t>
  </si>
  <si>
    <t>Justice Research and Policy</t>
  </si>
  <si>
    <t>2631-3103</t>
  </si>
  <si>
    <t>2631-309X</t>
  </si>
  <si>
    <t>J892</t>
  </si>
  <si>
    <t>Journal of White Collar and Corporate Crime</t>
  </si>
  <si>
    <t>2474-1272</t>
  </si>
  <si>
    <t>2474-1264</t>
  </si>
  <si>
    <t>J835</t>
  </si>
  <si>
    <t>Journal of VitreoRetinal Diseases</t>
  </si>
  <si>
    <t>1559-1476</t>
  </si>
  <si>
    <t>0145-482X</t>
  </si>
  <si>
    <t>J879</t>
  </si>
  <si>
    <t>Journal of Visual Impairment &amp; Blindness</t>
  </si>
  <si>
    <t>2516-6077</t>
  </si>
  <si>
    <t>2516-6069</t>
  </si>
  <si>
    <t>L503</t>
  </si>
  <si>
    <t>Journal of Victimology and Victim Justice</t>
  </si>
  <si>
    <t>2041-7314</t>
  </si>
  <si>
    <t>L071</t>
  </si>
  <si>
    <t>Journal of Tissue Engineering</t>
  </si>
  <si>
    <t>1742-3422</t>
  </si>
  <si>
    <t>1473-6691</t>
  </si>
  <si>
    <t>J889</t>
  </si>
  <si>
    <t xml:space="preserve">Journal of the ICRU </t>
  </si>
  <si>
    <t>2515-2211</t>
  </si>
  <si>
    <t>L475</t>
  </si>
  <si>
    <t>Journal of Textiles and Fibrous Materials</t>
  </si>
  <si>
    <t>1541-3780</t>
  </si>
  <si>
    <t>0047-2816</t>
  </si>
  <si>
    <t>J777</t>
  </si>
  <si>
    <t>Journal of Technical Writing and Communication</t>
  </si>
  <si>
    <t>2516-6093</t>
  </si>
  <si>
    <t>2516-6085</t>
  </si>
  <si>
    <t>L512</t>
  </si>
  <si>
    <t>Journal of Stroke Medicine</t>
  </si>
  <si>
    <t>2328-1030</t>
  </si>
  <si>
    <t>1939-7909</t>
  </si>
  <si>
    <t>L499</t>
  </si>
  <si>
    <t>Journal of Spiritual Formation and Soul Care</t>
  </si>
  <si>
    <t>0973-1733</t>
  </si>
  <si>
    <t>0973-1741</t>
  </si>
  <si>
    <t>L947</t>
  </si>
  <si>
    <t>Journal of South Asian Development</t>
  </si>
  <si>
    <t>2516-6123</t>
  </si>
  <si>
    <t>2394-4811</t>
  </si>
  <si>
    <t>L508</t>
  </si>
  <si>
    <t>Journal of Social Inclusion Studies</t>
  </si>
  <si>
    <t>2471-5492</t>
  </si>
  <si>
    <t>J830</t>
  </si>
  <si>
    <t>Journal of Shoulder and Elbow Anthroplasty</t>
  </si>
  <si>
    <t>2397-1991</t>
  </si>
  <si>
    <t>2397-1983</t>
  </si>
  <si>
    <t>L487</t>
  </si>
  <si>
    <t>Journal of Scleroderma and Related Disorders</t>
  </si>
  <si>
    <t>1052-6846</t>
  </si>
  <si>
    <t>J895</t>
  </si>
  <si>
    <t>Journal of School Leadership</t>
  </si>
  <si>
    <t>1530-7972</t>
  </si>
  <si>
    <t>1099-6362</t>
  </si>
  <si>
    <t>L838</t>
  </si>
  <si>
    <t>Journal of Sandwich Structures &amp; Materials</t>
  </si>
  <si>
    <t>2055-6683</t>
  </si>
  <si>
    <t>L212</t>
  </si>
  <si>
    <t>Journal of Rehabilitation and Assistive Technologies Engineering (OA)</t>
  </si>
  <si>
    <t>1547-7207</t>
  </si>
  <si>
    <t>0743-9156</t>
  </si>
  <si>
    <t>J886</t>
  </si>
  <si>
    <t>Journal of Public Policy &amp; Marketing</t>
  </si>
  <si>
    <t>2631-8326</t>
  </si>
  <si>
    <t>2631-8318</t>
  </si>
  <si>
    <t>L542</t>
  </si>
  <si>
    <t>Journal of Psychosexual Health</t>
  </si>
  <si>
    <t>2328-1162</t>
  </si>
  <si>
    <t>0091-6471</t>
  </si>
  <si>
    <t>L498</t>
  </si>
  <si>
    <t>Journal of Psychology and Theology</t>
  </si>
  <si>
    <t>2475-5311</t>
  </si>
  <si>
    <t>2475-5303</t>
  </si>
  <si>
    <t>J865</t>
  </si>
  <si>
    <t>Journal of Psoriasis and Psoriatic Arthritis</t>
  </si>
  <si>
    <t>2632-0789</t>
  </si>
  <si>
    <t>2632-0770</t>
  </si>
  <si>
    <t>J893</t>
  </si>
  <si>
    <t>Journal of Prevention and Health Promotion</t>
  </si>
  <si>
    <t>1868-4890</t>
  </si>
  <si>
    <t>1866-802X</t>
  </si>
  <si>
    <t>L549</t>
  </si>
  <si>
    <t>Journal of Politics in Latin America</t>
  </si>
  <si>
    <t>1530-8014</t>
  </si>
  <si>
    <t>8756-0879</t>
  </si>
  <si>
    <t>L836</t>
  </si>
  <si>
    <t>Journal of Plastic Film &amp; Sheeting</t>
  </si>
  <si>
    <t>1549-4810</t>
  </si>
  <si>
    <t>8755-1225</t>
  </si>
  <si>
    <t>J729</t>
  </si>
  <si>
    <t>Journal of Pharmacy Technology</t>
  </si>
  <si>
    <t>2165-7440</t>
  </si>
  <si>
    <t>1542-3166</t>
  </si>
  <si>
    <t>J888</t>
  </si>
  <si>
    <t>Journal of Peacebuilding &amp; Development</t>
  </si>
  <si>
    <t>2374-3743</t>
  </si>
  <si>
    <t>2374-3735</t>
  </si>
  <si>
    <t>J810</t>
  </si>
  <si>
    <t>Journal of Patient Experience</t>
  </si>
  <si>
    <t>2167-776X</t>
  </si>
  <si>
    <t>1542-3050</t>
  </si>
  <si>
    <t>L223</t>
  </si>
  <si>
    <t>Journal of Pastoral Care &amp; Counseling</t>
  </si>
  <si>
    <t>2210-4925</t>
  </si>
  <si>
    <t>2210-4917</t>
  </si>
  <si>
    <t>L559</t>
  </si>
  <si>
    <t>Journal of Orthopaedics, Trauama and Rehabilitation</t>
  </si>
  <si>
    <t>L537</t>
  </si>
  <si>
    <t>2516-6018</t>
  </si>
  <si>
    <t>2516-600X</t>
  </si>
  <si>
    <t>L504</t>
  </si>
  <si>
    <t>Journal of Operations and Strategic Planning</t>
  </si>
  <si>
    <t>2399-3707</t>
  </si>
  <si>
    <t>2399-3693</t>
  </si>
  <si>
    <t>L486</t>
  </si>
  <si>
    <t>Journal of Onco-Nephrology</t>
  </si>
  <si>
    <t>1751-6552</t>
  </si>
  <si>
    <t>0967-0335</t>
  </si>
  <si>
    <t>L297</t>
  </si>
  <si>
    <t xml:space="preserve">Journal of Near Infrared Spectroscopy </t>
  </si>
  <si>
    <t>1611-8944</t>
  </si>
  <si>
    <t>L302</t>
  </si>
  <si>
    <t>Journal of Modern European History</t>
  </si>
  <si>
    <t>2330-2488</t>
  </si>
  <si>
    <t>J855</t>
  </si>
  <si>
    <t>Journal of Migration and Human Security</t>
  </si>
  <si>
    <t>2516-5992</t>
  </si>
  <si>
    <t>2516-5984</t>
  </si>
  <si>
    <t>L509</t>
  </si>
  <si>
    <t>Journal of Micromanufacturing</t>
  </si>
  <si>
    <t>2048-4046</t>
  </si>
  <si>
    <t>0263-0923</t>
  </si>
  <si>
    <t>L279</t>
  </si>
  <si>
    <t>Journal of Low Frequency Noise, Vibration &amp; Active Control</t>
  </si>
  <si>
    <t>2321-7464</t>
  </si>
  <si>
    <t>2321-0249</t>
  </si>
  <si>
    <t>L182</t>
  </si>
  <si>
    <t xml:space="preserve">Journal of Land and Rural Studies </t>
  </si>
  <si>
    <t>1540-2452</t>
  </si>
  <si>
    <t>2211-0682</t>
  </si>
  <si>
    <t>J698</t>
  </si>
  <si>
    <t>Journal of Laboratory Automation</t>
  </si>
  <si>
    <t>Journal of Information Technology and Journal of Information Technology Cases Bundle</t>
  </si>
  <si>
    <t>S334</t>
  </si>
  <si>
    <t>2043-8869</t>
  </si>
  <si>
    <t>L523</t>
  </si>
  <si>
    <t>Journal of Information Technology Teaching Cases</t>
  </si>
  <si>
    <t>1466-4437</t>
  </si>
  <si>
    <t>0268-3962</t>
  </si>
  <si>
    <t>L524</t>
  </si>
  <si>
    <t>Journal of Information Technology</t>
  </si>
  <si>
    <t>0974-9098</t>
  </si>
  <si>
    <t>0301-5742</t>
  </si>
  <si>
    <t>L563</t>
  </si>
  <si>
    <t>Journal of Indian Orthodontic Society</t>
  </si>
  <si>
    <t>2328-2525</t>
  </si>
  <si>
    <t>1536-6006</t>
  </si>
  <si>
    <t>J801</t>
  </si>
  <si>
    <t>Journal of Historical Research in Music Education</t>
  </si>
  <si>
    <t>2456-4796</t>
  </si>
  <si>
    <t>2455-9296</t>
  </si>
  <si>
    <t>L321</t>
  </si>
  <si>
    <t>Journal of Heritage Management</t>
  </si>
  <si>
    <t>1741-7090</t>
  </si>
  <si>
    <t>1741-1343</t>
  </si>
  <si>
    <t>L117</t>
  </si>
  <si>
    <t>Journal of Generic Medicines</t>
  </si>
  <si>
    <t>1530-8049</t>
  </si>
  <si>
    <t>0734-9041</t>
  </si>
  <si>
    <t>L823</t>
  </si>
  <si>
    <t>Journal of Fire Sciences</t>
  </si>
  <si>
    <t>2055-1169</t>
  </si>
  <si>
    <t>L209</t>
  </si>
  <si>
    <t xml:space="preserve">Journal of Feline Medicine and Surgery Open Reports </t>
  </si>
  <si>
    <t>2156-5899</t>
  </si>
  <si>
    <t>1533-2101</t>
  </si>
  <si>
    <t>J536</t>
  </si>
  <si>
    <t>Journal of Evidence-Based Complementary &amp; Alternative Medicine</t>
  </si>
  <si>
    <t>1879-3673</t>
  </si>
  <si>
    <t>1879-3665</t>
  </si>
  <si>
    <t>L541</t>
  </si>
  <si>
    <t>Journal of Eurasian Studies</t>
  </si>
  <si>
    <t>2394-9945</t>
  </si>
  <si>
    <t>2393-9575</t>
  </si>
  <si>
    <t>L205</t>
  </si>
  <si>
    <t>Journal of Entrepreneurship and Innovation in Emerging Economies</t>
  </si>
  <si>
    <t>1558-9250</t>
  </si>
  <si>
    <t>L544</t>
  </si>
  <si>
    <t>Journal of Engineered Fibers and Fabrics</t>
  </si>
  <si>
    <t>2284-0273</t>
  </si>
  <si>
    <t>2284-0265</t>
  </si>
  <si>
    <t>L485</t>
  </si>
  <si>
    <t>Journal of Endometriosis and Pelvic Pain Disorders</t>
  </si>
  <si>
    <t>1556-2654</t>
  </si>
  <si>
    <t>1556-2646</t>
  </si>
  <si>
    <t>J748</t>
  </si>
  <si>
    <t>Journal of Empirical Research on Human Research Ethics</t>
  </si>
  <si>
    <t>2515-5741</t>
  </si>
  <si>
    <t>0022-0574</t>
  </si>
  <si>
    <t>J862</t>
  </si>
  <si>
    <t>Journal of Education</t>
  </si>
  <si>
    <t>2455-4953</t>
  </si>
  <si>
    <t>2455-1333</t>
  </si>
  <si>
    <t>L281</t>
  </si>
  <si>
    <t>Journal of Development Policy and Practice</t>
  </si>
  <si>
    <t>1868-4882</t>
  </si>
  <si>
    <t>1868-1034</t>
  </si>
  <si>
    <t>L550</t>
  </si>
  <si>
    <t>Journal of Current Southeast Asian Affairs</t>
  </si>
  <si>
    <t>1868-4874</t>
  </si>
  <si>
    <t>1868-1026</t>
  </si>
  <si>
    <t>L548</t>
  </si>
  <si>
    <t>Journal of Current Chinese Affairs</t>
  </si>
  <si>
    <t>1740-5580</t>
  </si>
  <si>
    <t>0022-0183</t>
  </si>
  <si>
    <t>L216</t>
  </si>
  <si>
    <t>Journal of Criminal Law</t>
  </si>
  <si>
    <t>2059-7002</t>
  </si>
  <si>
    <t>L325</t>
  </si>
  <si>
    <t>Journal of Concussion</t>
  </si>
  <si>
    <t>1530-793X</t>
  </si>
  <si>
    <t>0021-9983</t>
  </si>
  <si>
    <t>L821</t>
  </si>
  <si>
    <t>Journal of Composite Materials</t>
  </si>
  <si>
    <t>2235-042X</t>
  </si>
  <si>
    <t>L511</t>
  </si>
  <si>
    <t>Journal of Comorbidity</t>
  </si>
  <si>
    <t>2051-4166</t>
  </si>
  <si>
    <t>2051-4158</t>
  </si>
  <si>
    <t>L176</t>
  </si>
  <si>
    <t xml:space="preserve">Journal of Clinical Urology </t>
  </si>
  <si>
    <t>2513-8510</t>
  </si>
  <si>
    <t>2513-8502</t>
  </si>
  <si>
    <t>L465</t>
  </si>
  <si>
    <t>Journal of Chinese Writing Systems</t>
  </si>
  <si>
    <t>2047-6507</t>
  </si>
  <si>
    <t>1747-5198</t>
  </si>
  <si>
    <t>L553</t>
  </si>
  <si>
    <t>Journal of Chemical Research</t>
  </si>
  <si>
    <t>1552-454X</t>
  </si>
  <si>
    <t>1087-0571</t>
  </si>
  <si>
    <t>J538</t>
  </si>
  <si>
    <t>Journal of Biomolecular Screening</t>
  </si>
  <si>
    <t>2632-9638</t>
  </si>
  <si>
    <t>2632-962X</t>
  </si>
  <si>
    <t>L573</t>
  </si>
  <si>
    <t xml:space="preserve">Journal of Asian Development Research </t>
  </si>
  <si>
    <t>1937-0245</t>
  </si>
  <si>
    <t>1936-7244</t>
  </si>
  <si>
    <t>J686</t>
  </si>
  <si>
    <t>Journal of Applied Social Science</t>
  </si>
  <si>
    <t>2280-8000</t>
  </si>
  <si>
    <t>L484</t>
  </si>
  <si>
    <t>Journal of Applied Biomaterials &amp; Functional Materials</t>
  </si>
  <si>
    <t>1748-3026</t>
  </si>
  <si>
    <t>1748-3018</t>
  </si>
  <si>
    <t>L318</t>
  </si>
  <si>
    <t>Journal of Algorithms and Computational Technology</t>
  </si>
  <si>
    <t>2516-1873</t>
  </si>
  <si>
    <t>1098-0482</t>
  </si>
  <si>
    <t>J858</t>
  </si>
  <si>
    <t>Journal of Advertising Education</t>
  </si>
  <si>
    <t>2320-2076</t>
  </si>
  <si>
    <t>2320-2068</t>
  </si>
  <si>
    <t>L476</t>
  </si>
  <si>
    <t>Journal of Advanced Oral Research</t>
  </si>
  <si>
    <t>1544-3175</t>
  </si>
  <si>
    <t>1544-3167</t>
  </si>
  <si>
    <t>J866</t>
  </si>
  <si>
    <t>Journal for Vascular Ultrasound</t>
  </si>
  <si>
    <t>1753-8556</t>
  </si>
  <si>
    <t>0021-8286</t>
  </si>
  <si>
    <t>L204</t>
  </si>
  <si>
    <t>Journal for the History of Astronomy</t>
  </si>
  <si>
    <t>2321-0311</t>
  </si>
  <si>
    <t>2278-6821</t>
  </si>
  <si>
    <t>L063</t>
  </si>
  <si>
    <t xml:space="preserve">Jindal Journal of Business Research </t>
  </si>
  <si>
    <t>Journal of Dental Research and JDR Clinical &amp; Translational Research</t>
  </si>
  <si>
    <t>S633</t>
  </si>
  <si>
    <t>2380-0852</t>
  </si>
  <si>
    <t>2380-0844</t>
  </si>
  <si>
    <t>J805</t>
  </si>
  <si>
    <t>JDR Clinical and Translational Research</t>
  </si>
  <si>
    <t>1940-8455</t>
  </si>
  <si>
    <t>1940-8447</t>
  </si>
  <si>
    <t>J900</t>
  </si>
  <si>
    <t>International Review of Qualitative Research</t>
  </si>
  <si>
    <t>1541-3519</t>
  </si>
  <si>
    <t>0272-684X</t>
  </si>
  <si>
    <t>J772</t>
  </si>
  <si>
    <t>International Quarterly of Community Health Education</t>
  </si>
  <si>
    <t>1747-7379</t>
  </si>
  <si>
    <t>0197-9183</t>
  </si>
  <si>
    <t>J854</t>
  </si>
  <si>
    <t>International Migration Review</t>
  </si>
  <si>
    <t>1756-8285</t>
  </si>
  <si>
    <t>1756-8277</t>
  </si>
  <si>
    <t>L280</t>
  </si>
  <si>
    <t>International Journal of Spray and Combustion Dynamics</t>
  </si>
  <si>
    <t>2059-8033</t>
  </si>
  <si>
    <t>0266-3511</t>
  </si>
  <si>
    <t>L275</t>
  </si>
  <si>
    <t>International Journal of Space Structures</t>
  </si>
  <si>
    <t>2041-4196</t>
  </si>
  <si>
    <t>L316</t>
  </si>
  <si>
    <t>International Journal of Protective Structures</t>
  </si>
  <si>
    <t>1478-1603</t>
  </si>
  <si>
    <t>1461-3557</t>
  </si>
  <si>
    <t>L219</t>
  </si>
  <si>
    <t>International Journal of Police Science and Management</t>
  </si>
  <si>
    <t>1759-314x</t>
  </si>
  <si>
    <t>1759-3131</t>
  </si>
  <si>
    <t>L319</t>
  </si>
  <si>
    <t>International Journal of Ocean and Climate Systems</t>
  </si>
  <si>
    <t>1756-8307</t>
  </si>
  <si>
    <t>1756-8293</t>
  </si>
  <si>
    <t>L282</t>
  </si>
  <si>
    <t>International Journal of Micro Air Vehicles</t>
  </si>
  <si>
    <t>2050-4586</t>
  </si>
  <si>
    <t>0306-4190</t>
  </si>
  <si>
    <t>L245</t>
  </si>
  <si>
    <t>International Journal of Mechanical Engineering Education</t>
  </si>
  <si>
    <t>2515-2173</t>
  </si>
  <si>
    <t>1470-7853</t>
  </si>
  <si>
    <t>L474</t>
  </si>
  <si>
    <t>International Journal of Market Research</t>
  </si>
  <si>
    <t>1541-4469</t>
  </si>
  <si>
    <t>0020-7314</t>
  </si>
  <si>
    <t>J771</t>
  </si>
  <si>
    <t>International Journal of Health Services</t>
  </si>
  <si>
    <t>1740-5572</t>
  </si>
  <si>
    <t>1365-7127</t>
  </si>
  <si>
    <t>L215</t>
  </si>
  <si>
    <t>International Journal of Evidence and Proof</t>
  </si>
  <si>
    <t>2050-4578</t>
  </si>
  <si>
    <t>0020-7209</t>
  </si>
  <si>
    <t>L244</t>
  </si>
  <si>
    <t>International Journal of Electrical Engineering Education</t>
  </si>
  <si>
    <t>1056-7879</t>
  </si>
  <si>
    <t>J896</t>
  </si>
  <si>
    <t>International Journal of Educational Reform</t>
  </si>
  <si>
    <t>2047-9468</t>
  </si>
  <si>
    <t>1358-2291</t>
  </si>
  <si>
    <t>L124</t>
  </si>
  <si>
    <t>International Journal of Discrimination and the Law</t>
  </si>
  <si>
    <t>1530-7921</t>
  </si>
  <si>
    <t>1056-7895</t>
  </si>
  <si>
    <t>L825</t>
  </si>
  <si>
    <t>International Journal of Damage Mechanics</t>
  </si>
  <si>
    <t>2048-3988</t>
  </si>
  <si>
    <t>1478-0771</t>
  </si>
  <si>
    <t>L271</t>
  </si>
  <si>
    <t>International Journal of Architectural Computing</t>
  </si>
  <si>
    <t>2048-4003</t>
  </si>
  <si>
    <t>1475-472X</t>
  </si>
  <si>
    <t>L273</t>
  </si>
  <si>
    <t>International Journal of Aeroacoustics</t>
  </si>
  <si>
    <t>2396-9407</t>
  </si>
  <si>
    <t>2396-9393</t>
  </si>
  <si>
    <t>L337</t>
  </si>
  <si>
    <t>International Bulletin of Mission Research</t>
  </si>
  <si>
    <t>0976-3465</t>
  </si>
  <si>
    <t>0975-0878</t>
  </si>
  <si>
    <t>L199</t>
  </si>
  <si>
    <t>Insight on Africa</t>
  </si>
  <si>
    <t>1945-7243</t>
  </si>
  <si>
    <t>0046-9580</t>
  </si>
  <si>
    <t>J732</t>
  </si>
  <si>
    <t xml:space="preserve">Inquiry </t>
  </si>
  <si>
    <t>1559-0879</t>
  </si>
  <si>
    <t>1556-9845</t>
  </si>
  <si>
    <t>J878</t>
  </si>
  <si>
    <t>Innovations</t>
  </si>
  <si>
    <t>1179-9161</t>
  </si>
  <si>
    <t>L426</t>
  </si>
  <si>
    <t>Infectious Diseases: Research and Treatment</t>
  </si>
  <si>
    <t>2456-480X</t>
  </si>
  <si>
    <t>0973-7030</t>
  </si>
  <si>
    <t>L330</t>
  </si>
  <si>
    <t>Indian Journal of Human Development</t>
  </si>
  <si>
    <t>0974-6862</t>
  </si>
  <si>
    <t>L226</t>
  </si>
  <si>
    <t>Indian Journal of Corporate Governance</t>
  </si>
  <si>
    <t>1177-3936</t>
  </si>
  <si>
    <t>L425</t>
  </si>
  <si>
    <t>Indian Journal of Clinical Medicine</t>
  </si>
  <si>
    <t>2632-4644</t>
  </si>
  <si>
    <t>2632-4636</t>
  </si>
  <si>
    <t>L565</t>
  </si>
  <si>
    <t>Indian Journal of Clinical Cardiology</t>
  </si>
  <si>
    <t>2632-6663</t>
  </si>
  <si>
    <t>L567</t>
  </si>
  <si>
    <t>Incarceration</t>
  </si>
  <si>
    <t>1552-6968</t>
  </si>
  <si>
    <t>1054-1373</t>
  </si>
  <si>
    <t>J360</t>
  </si>
  <si>
    <t>Illness, Crisis &amp; Loss</t>
  </si>
  <si>
    <t>1945-1253</t>
  </si>
  <si>
    <t>0018-5787</t>
  </si>
  <si>
    <t>J849</t>
  </si>
  <si>
    <t>Hospital Pharmacy</t>
  </si>
  <si>
    <t>1876-4398</t>
  </si>
  <si>
    <t>L501</t>
  </si>
  <si>
    <t>Hong Kong Journal of Occupational Therapy</t>
  </si>
  <si>
    <t>2249-5312</t>
  </si>
  <si>
    <t>2230-8075</t>
  </si>
  <si>
    <t>L113</t>
  </si>
  <si>
    <t>History and Sociology of South Asia</t>
  </si>
  <si>
    <t>1938-8993</t>
  </si>
  <si>
    <t>1540-4153</t>
  </si>
  <si>
    <t>J823</t>
  </si>
  <si>
    <t>Hispanic Health Care International</t>
  </si>
  <si>
    <t>2352-3883</t>
  </si>
  <si>
    <t>8404-4704</t>
  </si>
  <si>
    <t>J744</t>
  </si>
  <si>
    <t>Healthcare Management Forum</t>
  </si>
  <si>
    <t>2333-3392</t>
  </si>
  <si>
    <t>J739</t>
  </si>
  <si>
    <t>Health Services Research &amp; Managerial Epidemiology</t>
  </si>
  <si>
    <t>1558-945</t>
  </si>
  <si>
    <t>1558-9447</t>
  </si>
  <si>
    <t>J796</t>
  </si>
  <si>
    <t>HAND</t>
  </si>
  <si>
    <t>2043-6106</t>
  </si>
  <si>
    <t>L231</t>
  </si>
  <si>
    <t>Global Studies of Childhood</t>
  </si>
  <si>
    <t>2333-794X</t>
  </si>
  <si>
    <t>J745</t>
  </si>
  <si>
    <t>Global Paediatric Health (OA)</t>
  </si>
  <si>
    <t>0975-2730</t>
  </si>
  <si>
    <t>0974-9101</t>
  </si>
  <si>
    <t>L036</t>
  </si>
  <si>
    <t>Global Journal of Emerging Market Economies</t>
  </si>
  <si>
    <t>1179-237X</t>
  </si>
  <si>
    <t>L418</t>
  </si>
  <si>
    <t>Genetics &amp; Epigenetics</t>
  </si>
  <si>
    <t>2473-0114</t>
  </si>
  <si>
    <t>J833</t>
  </si>
  <si>
    <t>Foot &amp; Ankle Orthopaedics</t>
  </si>
  <si>
    <t>1532-1738</t>
  </si>
  <si>
    <t>1082-0132</t>
  </si>
  <si>
    <t>L826</t>
  </si>
  <si>
    <t>Food Science and Technology International</t>
  </si>
  <si>
    <t>2455-2658</t>
  </si>
  <si>
    <t>2319-7145</t>
  </si>
  <si>
    <t>L502</t>
  </si>
  <si>
    <t>FIIB Business Review</t>
  </si>
  <si>
    <t>1466-4380</t>
  </si>
  <si>
    <t>0141-7789</t>
  </si>
  <si>
    <t>L510</t>
  </si>
  <si>
    <t>Feminist Review</t>
  </si>
  <si>
    <t>1444-6928</t>
  </si>
  <si>
    <t>0067-205X</t>
  </si>
  <si>
    <t>L534</t>
  </si>
  <si>
    <t>Federal Law Review</t>
  </si>
  <si>
    <t>1945-1350</t>
  </si>
  <si>
    <t>1044-3894</t>
  </si>
  <si>
    <t>J861</t>
  </si>
  <si>
    <t>Families in Society</t>
  </si>
  <si>
    <t>2163-5560</t>
  </si>
  <si>
    <t>0014-4029</t>
  </si>
  <si>
    <t>J735</t>
  </si>
  <si>
    <t>Exceptional Children</t>
  </si>
  <si>
    <t>2515-9372</t>
  </si>
  <si>
    <t>1035-719X</t>
  </si>
  <si>
    <t>L500</t>
  </si>
  <si>
    <t>Evaluation Journal of Australasia</t>
  </si>
  <si>
    <t>2399-5556</t>
  </si>
  <si>
    <t>2031-9525</t>
  </si>
  <si>
    <t>L463</t>
  </si>
  <si>
    <t>European Labour Law Journal</t>
  </si>
  <si>
    <t>2169-5083</t>
  </si>
  <si>
    <t>1064-8046</t>
  </si>
  <si>
    <t>J678</t>
  </si>
  <si>
    <t>Ergonomics in Design</t>
  </si>
  <si>
    <t>1535-7511</t>
  </si>
  <si>
    <t>1535-7597</t>
  </si>
  <si>
    <t>J894</t>
  </si>
  <si>
    <t>Epilepsy Currents</t>
  </si>
  <si>
    <t>1740-5564</t>
  </si>
  <si>
    <t>1461-4529</t>
  </si>
  <si>
    <t>L218</t>
  </si>
  <si>
    <t>Environmental Law Review</t>
  </si>
  <si>
    <t>1178-6302</t>
  </si>
  <si>
    <t>L414</t>
  </si>
  <si>
    <t>Environmental Health Insights</t>
  </si>
  <si>
    <t>0976-3546</t>
  </si>
  <si>
    <t>0975-4253</t>
  </si>
  <si>
    <t>L078</t>
  </si>
  <si>
    <t>Environment and Urbanization ASIA</t>
  </si>
  <si>
    <t>Environment &amp; Planning Package: A + B + E</t>
  </si>
  <si>
    <t>S321</t>
  </si>
  <si>
    <t>2514-8494</t>
  </si>
  <si>
    <t>2514-8486</t>
  </si>
  <si>
    <t>L469</t>
  </si>
  <si>
    <t>Environment and Planning E: Nature and Space</t>
  </si>
  <si>
    <t>2399-6552</t>
  </si>
  <si>
    <t>2399-6544</t>
  </si>
  <si>
    <t>L263</t>
  </si>
  <si>
    <t>Environment and Planning C: Politics and Space</t>
  </si>
  <si>
    <t>2515-1274</t>
  </si>
  <si>
    <t>J853</t>
  </si>
  <si>
    <t>Entrepreneurship Education and Pedagogy</t>
  </si>
  <si>
    <t>2048-4054</t>
  </si>
  <si>
    <t>0144-5987</t>
  </si>
  <si>
    <t>L277</t>
  </si>
  <si>
    <t>Energy Exploration &amp; Exploitation</t>
  </si>
  <si>
    <t>2454-2148</t>
  </si>
  <si>
    <t>2394-9015</t>
  </si>
  <si>
    <t>L227</t>
  </si>
  <si>
    <t>Emerging Economy Studies</t>
  </si>
  <si>
    <t>2516-6050</t>
  </si>
  <si>
    <t>2516-6042</t>
  </si>
  <si>
    <t>L516</t>
  </si>
  <si>
    <t>Emerging Economies Cases Journal</t>
  </si>
  <si>
    <t>2632-1742</t>
  </si>
  <si>
    <t>2096-5311</t>
  </si>
  <si>
    <t>L556</t>
  </si>
  <si>
    <t>ECNU Review of Education</t>
  </si>
  <si>
    <t>1944-8201</t>
  </si>
  <si>
    <t>8755-2930</t>
  </si>
  <si>
    <t>L571</t>
  </si>
  <si>
    <t>Earthquake Spectra</t>
  </si>
  <si>
    <t>1942-7522</t>
  </si>
  <si>
    <t>0145-5613</t>
  </si>
  <si>
    <t>J890</t>
  </si>
  <si>
    <t>Ear, Nose &amp; Throat Journal</t>
  </si>
  <si>
    <t>2050-3245</t>
  </si>
  <si>
    <t>L001</t>
  </si>
  <si>
    <t>Drug Science, Policy and Law</t>
  </si>
  <si>
    <t>2157-1430</t>
  </si>
  <si>
    <t>0263-0672</t>
  </si>
  <si>
    <t>L536</t>
  </si>
  <si>
    <t>Dramatherapy</t>
  </si>
  <si>
    <t>2516-1040</t>
  </si>
  <si>
    <t>2516-1032</t>
  </si>
  <si>
    <t>L513</t>
  </si>
  <si>
    <t>Developmental Child Welfare</t>
  </si>
  <si>
    <t>1749-6039</t>
  </si>
  <si>
    <t>1749-6020</t>
  </si>
  <si>
    <t>L327</t>
  </si>
  <si>
    <t>Critical Studies in Television</t>
  </si>
  <si>
    <t>0973-0648</t>
  </si>
  <si>
    <t>0069-9667</t>
  </si>
  <si>
    <t>J274</t>
  </si>
  <si>
    <t>Contributions to Indian Sociology</t>
  </si>
  <si>
    <t>2456-0502</t>
  </si>
  <si>
    <t>2455-328X</t>
  </si>
  <si>
    <t>L322</t>
  </si>
  <si>
    <t>Contemporary Voice of Dalit</t>
  </si>
  <si>
    <t>2249-5320</t>
  </si>
  <si>
    <t>0973-1849</t>
  </si>
  <si>
    <t>L109</t>
  </si>
  <si>
    <t>Contemporary Education Dialogue</t>
  </si>
  <si>
    <t>2163-1808</t>
  </si>
  <si>
    <t>0091-4509</t>
  </si>
  <si>
    <t>J762</t>
  </si>
  <si>
    <t>Contemporary Drug Problems</t>
  </si>
  <si>
    <t>2515-2564</t>
  </si>
  <si>
    <t>J857</t>
  </si>
  <si>
    <t>Contact</t>
  </si>
  <si>
    <t>2399-2956</t>
  </si>
  <si>
    <t>1783-5917</t>
  </si>
  <si>
    <t>L464</t>
  </si>
  <si>
    <t>Competition and Regulation in Network Industries</t>
  </si>
  <si>
    <t>1477-2221</t>
  </si>
  <si>
    <t>1024-5294</t>
  </si>
  <si>
    <t>L238</t>
  </si>
  <si>
    <t>Competition &amp; Change</t>
  </si>
  <si>
    <t>1740-5556</t>
  </si>
  <si>
    <t>1473-7795</t>
  </si>
  <si>
    <t>L217</t>
  </si>
  <si>
    <t>Common Law World Review</t>
  </si>
  <si>
    <t>1550-1906</t>
  </si>
  <si>
    <t>J897</t>
  </si>
  <si>
    <t>Collections</t>
  </si>
  <si>
    <t>1758-1028</t>
  </si>
  <si>
    <t>1356-2622</t>
  </si>
  <si>
    <t>L149</t>
  </si>
  <si>
    <t>Clinical Risk</t>
  </si>
  <si>
    <t>1179-5611</t>
  </si>
  <si>
    <t>L405</t>
  </si>
  <si>
    <t>Clinical Medicine Insights: Urology</t>
  </si>
  <si>
    <t>1179-5581</t>
  </si>
  <si>
    <t>L402</t>
  </si>
  <si>
    <t>Clinical Medicine Insights: Reproductive Health</t>
  </si>
  <si>
    <t>1179-5573</t>
  </si>
  <si>
    <t>L401</t>
  </si>
  <si>
    <t>Clinical Medicine Insights: Psychiatry</t>
  </si>
  <si>
    <t>1179-5565</t>
  </si>
  <si>
    <t>L400</t>
  </si>
  <si>
    <t>Clinical Medicine Insights: Pediatrics</t>
  </si>
  <si>
    <t>1179-5557</t>
  </si>
  <si>
    <t>L399</t>
  </si>
  <si>
    <t>Clinical Medicine Insights: Pathology</t>
  </si>
  <si>
    <t>1179-5549</t>
  </si>
  <si>
    <t>L398</t>
  </si>
  <si>
    <t>Clinical Medicine Insights: Oncology</t>
  </si>
  <si>
    <t>1179-5522</t>
  </si>
  <si>
    <t>L396</t>
  </si>
  <si>
    <t>Clinical Medicine Insights: Gastroenterology</t>
  </si>
  <si>
    <t>1179-5514</t>
  </si>
  <si>
    <t>L395</t>
  </si>
  <si>
    <t>Clinical Medicine Insights: Endocrinology and Diabetes</t>
  </si>
  <si>
    <t>1179-5484</t>
  </si>
  <si>
    <t>L393</t>
  </si>
  <si>
    <t>Clinical Medicine Insights: Circulatory, Respiratory and Pulmonary Medicine</t>
  </si>
  <si>
    <t>1179-545X</t>
  </si>
  <si>
    <t>L390</t>
  </si>
  <si>
    <t>Clinical Medicine Insights: Blood Disorders</t>
  </si>
  <si>
    <t>1179-5441</t>
  </si>
  <si>
    <t>L389</t>
  </si>
  <si>
    <t>Clinical Medicine Insights: Arthritis and Musculoskeletal Disorders</t>
  </si>
  <si>
    <t>2514-183X</t>
  </si>
  <si>
    <t>L470</t>
  </si>
  <si>
    <t>Clinical and Translational Neuroscience</t>
  </si>
  <si>
    <t>1530-812X</t>
  </si>
  <si>
    <t>0069-4770</t>
  </si>
  <si>
    <t>J525</t>
  </si>
  <si>
    <t>Clin-Alert</t>
  </si>
  <si>
    <t>J848</t>
  </si>
  <si>
    <t>Cleft Palate-Craniofacial Journal</t>
  </si>
  <si>
    <t>2378-525X</t>
  </si>
  <si>
    <t>0739-8913</t>
  </si>
  <si>
    <t>L497</t>
  </si>
  <si>
    <t>Christian Education Journal</t>
  </si>
  <si>
    <t>2057-1518</t>
  </si>
  <si>
    <t>2057-150X</t>
  </si>
  <si>
    <t>L241</t>
  </si>
  <si>
    <t>Chinese Journal of Sociology</t>
  </si>
  <si>
    <t>2329-048X</t>
  </si>
  <si>
    <t>J725</t>
  </si>
  <si>
    <t>Child Neurology Open</t>
  </si>
  <si>
    <t>2515-8163</t>
  </si>
  <si>
    <t>L496</t>
  </si>
  <si>
    <t>Cephalalgia Reports</t>
  </si>
  <si>
    <t>1478-2421</t>
  </si>
  <si>
    <t>0262-4893</t>
  </si>
  <si>
    <t>L527</t>
  </si>
  <si>
    <t>Cellular Polymers</t>
  </si>
  <si>
    <t>1913-701X</t>
  </si>
  <si>
    <t>1715-1635</t>
  </si>
  <si>
    <t>J713</t>
  </si>
  <si>
    <t>Canadian Pharmacists Journal / Revue des Pharmaciens du Canada</t>
  </si>
  <si>
    <t>1705-7051</t>
  </si>
  <si>
    <t>0844-5621</t>
  </si>
  <si>
    <t>J824</t>
  </si>
  <si>
    <t>Canadian Journal of Nursing Research</t>
  </si>
  <si>
    <t>1488-2361</t>
  </si>
  <si>
    <t>0846-5371</t>
  </si>
  <si>
    <t>J903</t>
  </si>
  <si>
    <t>Canadian Association of Radiologists Journal</t>
  </si>
  <si>
    <t>2456-6462</t>
  </si>
  <si>
    <t>0008-0683</t>
  </si>
  <si>
    <t>L242</t>
  </si>
  <si>
    <t>Calcutta Statistical Association Bulletin</t>
  </si>
  <si>
    <t>2054-4715</t>
  </si>
  <si>
    <t>0184-7678</t>
  </si>
  <si>
    <t>L326</t>
  </si>
  <si>
    <t>Cahiers Élisabéthains</t>
  </si>
  <si>
    <t>2278-5337</t>
  </si>
  <si>
    <t>L224</t>
  </si>
  <si>
    <t>Business Perspectives &amp; Research</t>
  </si>
  <si>
    <t>2059-8025</t>
  </si>
  <si>
    <t>1351-010X</t>
  </si>
  <si>
    <t>L276</t>
  </si>
  <si>
    <t>Building Acoustics</t>
  </si>
  <si>
    <t>2059-9773</t>
  </si>
  <si>
    <t>1359-4575</t>
  </si>
  <si>
    <t>L320</t>
  </si>
  <si>
    <t>British Journal of Music Therapy</t>
  </si>
  <si>
    <t>2096-5958</t>
  </si>
  <si>
    <t>L533</t>
  </si>
  <si>
    <t>Brain Science Advances</t>
  </si>
  <si>
    <t>2398-2128</t>
  </si>
  <si>
    <t>L368</t>
  </si>
  <si>
    <t>Brain and Neuroscience Advances (OA)</t>
  </si>
  <si>
    <t>0976-352X</t>
  </si>
  <si>
    <t>0974-9276</t>
  </si>
  <si>
    <t>L032</t>
  </si>
  <si>
    <t>BioScope: South Asian Screen Studies</t>
  </si>
  <si>
    <t>1179-5972</t>
  </si>
  <si>
    <t>L381</t>
  </si>
  <si>
    <t>Biomedical Engineering and Computational Biology</t>
  </si>
  <si>
    <t>2163-5323</t>
  </si>
  <si>
    <t>1074-2956</t>
  </si>
  <si>
    <t>J842</t>
  </si>
  <si>
    <t>Beyond Behavior</t>
  </si>
  <si>
    <t>2163-5307</t>
  </si>
  <si>
    <t>0198-7429</t>
  </si>
  <si>
    <t>J841</t>
  </si>
  <si>
    <t>Behavioral Disorders</t>
  </si>
  <si>
    <t>1758-1567</t>
  </si>
  <si>
    <t>1758-1559</t>
  </si>
  <si>
    <t>L552</t>
  </si>
  <si>
    <t>Avian Biology Research</t>
  </si>
  <si>
    <t>2396-9415</t>
  </si>
  <si>
    <t>L342</t>
  </si>
  <si>
    <t>Autism &amp; Developmental Language Impairments</t>
  </si>
  <si>
    <t>1839-5961</t>
  </si>
  <si>
    <t>1836-9391</t>
  </si>
  <si>
    <t>L551</t>
  </si>
  <si>
    <t>Australasian Journal of Early Childhood</t>
  </si>
  <si>
    <t>2348-2451</t>
  </si>
  <si>
    <t>2321-0058</t>
  </si>
  <si>
    <t>L193</t>
  </si>
  <si>
    <t>Asian Journal of Legal Education</t>
  </si>
  <si>
    <t>1816-5370</t>
  </si>
  <si>
    <t>0218-4923</t>
  </si>
  <si>
    <t>L056</t>
  </si>
  <si>
    <t>Asian Cardiovascular and Thoracic Annals</t>
  </si>
  <si>
    <t>0117-1968</t>
  </si>
  <si>
    <t>L237</t>
  </si>
  <si>
    <t>Asian and Pacific Migration Journal</t>
  </si>
  <si>
    <t>2074-0131</t>
  </si>
  <si>
    <t>1018-5291</t>
  </si>
  <si>
    <t>L539</t>
  </si>
  <si>
    <t>Asia Pacific Journal of Rural Development</t>
  </si>
  <si>
    <t>0976-7479</t>
  </si>
  <si>
    <t>L506</t>
  </si>
  <si>
    <t>Arthaniti - Journal of Economic Theory and Practice</t>
  </si>
  <si>
    <t>1573-6121</t>
  </si>
  <si>
    <t>0084-6724</t>
  </si>
  <si>
    <t>L514</t>
  </si>
  <si>
    <t xml:space="preserve">Archive for the Psychology of Religion/Archiv für Religionspsychologie </t>
  </si>
  <si>
    <t>2456-3722</t>
  </si>
  <si>
    <t>2455-6327</t>
  </si>
  <si>
    <t>L347</t>
  </si>
  <si>
    <t>Antyajaa: Indian Journal of Women and Social Change</t>
  </si>
  <si>
    <t>0976-3260</t>
  </si>
  <si>
    <t>0972-7531</t>
  </si>
  <si>
    <t>L575</t>
  </si>
  <si>
    <t>Annals of Neurosciences</t>
  </si>
  <si>
    <t>1448-0271</t>
  </si>
  <si>
    <t>0310-057X</t>
  </si>
  <si>
    <t>L538</t>
  </si>
  <si>
    <t>Anaesthesia and Intensive Care</t>
  </si>
  <si>
    <t>2515-4842</t>
  </si>
  <si>
    <t>0003-1313</t>
  </si>
  <si>
    <t>J859</t>
  </si>
  <si>
    <t>American String Teacher</t>
  </si>
  <si>
    <t>2375-835X</t>
  </si>
  <si>
    <t>0098-8588</t>
  </si>
  <si>
    <t>J758</t>
  </si>
  <si>
    <t>American Journal of Law &amp; Medicine</t>
  </si>
  <si>
    <t>2168-6602</t>
  </si>
  <si>
    <t>0890-1171</t>
  </si>
  <si>
    <t>J825</t>
  </si>
  <si>
    <t>American Journal of Health Promotion</t>
  </si>
  <si>
    <t>2374-7722</t>
  </si>
  <si>
    <t>0748-8068</t>
  </si>
  <si>
    <t>J802</t>
  </si>
  <si>
    <t>American Journal of Cosmetic Surgery</t>
  </si>
  <si>
    <t>2632-3559</t>
  </si>
  <si>
    <t>0261-1929</t>
  </si>
  <si>
    <t>L561</t>
  </si>
  <si>
    <t>Alternatives to Laboratory Animals</t>
  </si>
  <si>
    <t>1174-1740</t>
  </si>
  <si>
    <t>1177-1801</t>
  </si>
  <si>
    <t>L466</t>
  </si>
  <si>
    <t>AlterNative: An International Journal of Indigenous Peoples</t>
  </si>
  <si>
    <t>2398-9084</t>
  </si>
  <si>
    <t>1037-969X</t>
  </si>
  <si>
    <t>L293</t>
  </si>
  <si>
    <t>Alternative Law Journal</t>
  </si>
  <si>
    <t>2050-4551</t>
  </si>
  <si>
    <t>0955-7490</t>
  </si>
  <si>
    <t>L324</t>
  </si>
  <si>
    <t>Alexandria</t>
  </si>
  <si>
    <t>1178-6221</t>
  </si>
  <si>
    <t>L375</t>
  </si>
  <si>
    <t>Air, Soil and Water Research</t>
  </si>
  <si>
    <t>2321-0281</t>
  </si>
  <si>
    <t>2277-9760</t>
  </si>
  <si>
    <t>L940</t>
  </si>
  <si>
    <t xml:space="preserve">Agrarian South: Journal of Political Economy </t>
  </si>
  <si>
    <t>1868-6869</t>
  </si>
  <si>
    <t>0002-0397</t>
  </si>
  <si>
    <t>L547</t>
  </si>
  <si>
    <t>Africa Spectrum</t>
  </si>
  <si>
    <t>2048-4011</t>
  </si>
  <si>
    <t>1369-4332</t>
  </si>
  <si>
    <t>L272</t>
  </si>
  <si>
    <t>Advances in Structural Engineering</t>
  </si>
  <si>
    <t>1687-8140</t>
  </si>
  <si>
    <t>L243</t>
  </si>
  <si>
    <t>Advances in Mechanical Engineering</t>
  </si>
  <si>
    <t>0963-6935</t>
  </si>
  <si>
    <t>L535</t>
  </si>
  <si>
    <t>Advanced Composites Letters</t>
  </si>
  <si>
    <t>1759-9873</t>
  </si>
  <si>
    <t>0964-5284</t>
  </si>
  <si>
    <t>L525</t>
  </si>
  <si>
    <t>Acupuncture in Medicine</t>
  </si>
  <si>
    <t>1557-5136</t>
  </si>
  <si>
    <t>0001-3455</t>
  </si>
  <si>
    <t>J767</t>
  </si>
  <si>
    <t>Abstracts in Anthropology</t>
  </si>
  <si>
    <t>1536-0687</t>
  </si>
  <si>
    <t>1086-4822</t>
  </si>
  <si>
    <t>J871</t>
  </si>
  <si>
    <t>About Campus</t>
  </si>
  <si>
    <t>2325-1611</t>
  </si>
  <si>
    <t>2325-1603</t>
  </si>
  <si>
    <t>J712</t>
  </si>
  <si>
    <t>AADE in Practice</t>
  </si>
  <si>
    <t>2376-6662</t>
  </si>
  <si>
    <t>0011-3255</t>
  </si>
  <si>
    <t>J766</t>
  </si>
  <si>
    <t>A Current Bibliography on African Affairs</t>
  </si>
  <si>
    <t>Psychological Sciences Package: Psychological Science, Current Directions in Psychological Science, Perspectives on Psychological Science, Psychological Science in the Public Interest, Clinical Psychological Science, and Advances in Methods and Practices in Psychological Science</t>
  </si>
  <si>
    <t>S646</t>
  </si>
  <si>
    <t>1467-9280</t>
  </si>
  <si>
    <t>0956-7976</t>
  </si>
  <si>
    <t>J646</t>
  </si>
  <si>
    <t>Psychological Science</t>
  </si>
  <si>
    <t>1477-0970</t>
  </si>
  <si>
    <t>1352-4585</t>
  </si>
  <si>
    <t>L979</t>
  </si>
  <si>
    <t>Multiple Sclerosis Journal</t>
  </si>
  <si>
    <t>The American Journal of Sports Medicine, including Sports Health</t>
  </si>
  <si>
    <t>S545</t>
  </si>
  <si>
    <t>1552-3365</t>
  </si>
  <si>
    <t>0363-5465</t>
  </si>
  <si>
    <t>J545</t>
  </si>
  <si>
    <t>The American Journal of Sports Medicine</t>
  </si>
  <si>
    <t>1557-1211</t>
  </si>
  <si>
    <t>0149-2063</t>
  </si>
  <si>
    <t>J548</t>
  </si>
  <si>
    <t>Journal of Management</t>
  </si>
  <si>
    <t>1544-0591</t>
  </si>
  <si>
    <t>0022-0345</t>
  </si>
  <si>
    <t>J633</t>
  </si>
  <si>
    <t>Journal of Dental Research</t>
  </si>
  <si>
    <t>1557-1246</t>
  </si>
  <si>
    <t>1087-0547</t>
  </si>
  <si>
    <t>J557</t>
  </si>
  <si>
    <t>Journal of Attention Disorders</t>
  </si>
  <si>
    <t>1741-282X</t>
  </si>
  <si>
    <t>0018-7267</t>
  </si>
  <si>
    <t>L780</t>
  </si>
  <si>
    <t>Human Relations</t>
  </si>
  <si>
    <t>1552-7433</t>
  </si>
  <si>
    <t>0146-1672</t>
  </si>
  <si>
    <t>J260</t>
  </si>
  <si>
    <t>Personality and Social Psychology Bulletin</t>
  </si>
  <si>
    <t>1467-8721</t>
  </si>
  <si>
    <t>0963-7214</t>
  </si>
  <si>
    <t>J647</t>
  </si>
  <si>
    <t>Current Directions in Psychological Science</t>
  </si>
  <si>
    <t>1552-8278</t>
  </si>
  <si>
    <t>1046-4964</t>
  </si>
  <si>
    <t>J209</t>
  </si>
  <si>
    <t>Small Group Research</t>
  </si>
  <si>
    <t>1935-1046</t>
  </si>
  <si>
    <t>0034-6543</t>
  </si>
  <si>
    <t>J592</t>
  </si>
  <si>
    <t>Review of Educational Research</t>
  </si>
  <si>
    <t>1539-6053</t>
  </si>
  <si>
    <t>1745-6916</t>
  </si>
  <si>
    <t>J648</t>
  </si>
  <si>
    <t>Perspectives on Psychological Science</t>
  </si>
  <si>
    <t>1551-5044</t>
  </si>
  <si>
    <t>0022-1554</t>
  </si>
  <si>
    <t>J668</t>
  </si>
  <si>
    <t>Journal of Histochemistry &amp; Cytochemistry</t>
  </si>
  <si>
    <t>1741-3044</t>
  </si>
  <si>
    <t>0170-8406</t>
  </si>
  <si>
    <t>L873</t>
  </si>
  <si>
    <t>Organization Studies</t>
  </si>
  <si>
    <t>1360-063X</t>
  </si>
  <si>
    <t>0042-0980</t>
  </si>
  <si>
    <t>L013</t>
  </si>
  <si>
    <t>Urban Studies</t>
  </si>
  <si>
    <t>1552-3993</t>
  </si>
  <si>
    <t>1059-6011</t>
  </si>
  <si>
    <t>J267</t>
  </si>
  <si>
    <t>Group &amp; Organization Management</t>
  </si>
  <si>
    <t>1460-3683</t>
  </si>
  <si>
    <t>1354-0688</t>
  </si>
  <si>
    <t>L702</t>
  </si>
  <si>
    <t>Party Politics</t>
  </si>
  <si>
    <t>2041-6695</t>
  </si>
  <si>
    <t>L266</t>
  </si>
  <si>
    <t>i-Perception</t>
  </si>
  <si>
    <t>1097-6817</t>
  </si>
  <si>
    <t>0194-5998</t>
  </si>
  <si>
    <t>J673</t>
  </si>
  <si>
    <t>Otolaryngology--Head and Neck Surgery</t>
  </si>
  <si>
    <t>1552-3829</t>
  </si>
  <si>
    <t>0010-4140</t>
  </si>
  <si>
    <t>J203</t>
  </si>
  <si>
    <t>Comparative Political Studies</t>
  </si>
  <si>
    <t>1552-7379</t>
  </si>
  <si>
    <t>1094-6705</t>
  </si>
  <si>
    <t>J353</t>
  </si>
  <si>
    <t>Journal of Service Research</t>
  </si>
  <si>
    <t>1558-6901</t>
  </si>
  <si>
    <t>1558-6898</t>
  </si>
  <si>
    <t>J564</t>
  </si>
  <si>
    <t>Journal of Mixed Methods Research</t>
  </si>
  <si>
    <t>New Media &amp; Society including Mobile Media &amp; Communication</t>
  </si>
  <si>
    <t>S756</t>
  </si>
  <si>
    <t>1461-7315</t>
  </si>
  <si>
    <t>1461-4448</t>
  </si>
  <si>
    <t>L756</t>
  </si>
  <si>
    <t>New Media &amp; Society</t>
  </si>
  <si>
    <t>1552-3349</t>
  </si>
  <si>
    <t>0002-7162</t>
  </si>
  <si>
    <t>J295</t>
  </si>
  <si>
    <t>The ANNALS of the American Academy of Political and Social Science</t>
  </si>
  <si>
    <t>1944-7876</t>
  </si>
  <si>
    <t>1071-1007</t>
  </si>
  <si>
    <t>J707</t>
  </si>
  <si>
    <t>Foot &amp; Ankle International</t>
  </si>
  <si>
    <t>1547-7193</t>
  </si>
  <si>
    <t>0022-2437</t>
  </si>
  <si>
    <t>J884</t>
  </si>
  <si>
    <t>Journal of Marketing Research</t>
  </si>
  <si>
    <t>1552-3381</t>
  </si>
  <si>
    <t>0002-7642</t>
  </si>
  <si>
    <t>J201</t>
  </si>
  <si>
    <t>American Behavioral Scientist</t>
  </si>
  <si>
    <t>1552-6712</t>
  </si>
  <si>
    <t>1534-4843</t>
  </si>
  <si>
    <t>J517</t>
  </si>
  <si>
    <t>Human Resource Development Review</t>
  </si>
  <si>
    <t>L340</t>
  </si>
  <si>
    <t>German Journal of Human Resource Management (Zeitschrift für Personalforschun)</t>
  </si>
  <si>
    <t>1756-2864</t>
  </si>
  <si>
    <t>1756-2856</t>
  </si>
  <si>
    <t>L025</t>
  </si>
  <si>
    <t>Therapeutic Advances in Neurological Disorders</t>
  </si>
  <si>
    <t>1935-1011</t>
  </si>
  <si>
    <t>0002-8312</t>
  </si>
  <si>
    <t>J589</t>
  </si>
  <si>
    <t>American Educational Research Journal</t>
  </si>
  <si>
    <t>1930-3815</t>
  </si>
  <si>
    <t>0001-8392</t>
  </si>
  <si>
    <t>J691</t>
  </si>
  <si>
    <t>Administrative Science Quarterly</t>
  </si>
  <si>
    <t>1477-111X</t>
  </si>
  <si>
    <t>0267-6591</t>
  </si>
  <si>
    <t>L983</t>
  </si>
  <si>
    <t>Perfusion</t>
  </si>
  <si>
    <t>1552-6879</t>
  </si>
  <si>
    <t>0021-8863</t>
  </si>
  <si>
    <t>J288</t>
  </si>
  <si>
    <t>The Journal of Applied Behavioral Science</t>
  </si>
  <si>
    <t>1547-8181</t>
  </si>
  <si>
    <t>0018-7208</t>
  </si>
  <si>
    <t>J632</t>
  </si>
  <si>
    <t>Human Factors</t>
  </si>
  <si>
    <t>1541-9312</t>
  </si>
  <si>
    <t>J680</t>
  </si>
  <si>
    <t>Proceedings of the Human Factors and Ergonomics Society Annual Meeting</t>
  </si>
  <si>
    <t>1552-3888</t>
  </si>
  <si>
    <t>0013-1644</t>
  </si>
  <si>
    <t>J315</t>
  </si>
  <si>
    <t>Educational and Psychological Measurement</t>
  </si>
  <si>
    <t>1552-5422</t>
  </si>
  <si>
    <t>0022-0221</t>
  </si>
  <si>
    <t>J227</t>
  </si>
  <si>
    <t>Journal of Cross-Cultural Psychology</t>
  </si>
  <si>
    <t>1533-8371</t>
  </si>
  <si>
    <t>0888-3254</t>
  </si>
  <si>
    <t>J539</t>
  </si>
  <si>
    <t>East European Politics and Societies</t>
  </si>
  <si>
    <t>2158-2440</t>
  </si>
  <si>
    <t>J676</t>
  </si>
  <si>
    <t>SAGE Open</t>
  </si>
  <si>
    <t>1552-8766</t>
  </si>
  <si>
    <t>0022-0027</t>
  </si>
  <si>
    <t>J222</t>
  </si>
  <si>
    <t>Journal of Conflict Resolution</t>
  </si>
  <si>
    <t>1532-7957</t>
  </si>
  <si>
    <t>1088-8683</t>
  </si>
  <si>
    <t>J565</t>
  </si>
  <si>
    <t>Personality and Social Psychology Review</t>
  </si>
  <si>
    <t>1460-3675</t>
  </si>
  <si>
    <t>0163-4437</t>
  </si>
  <si>
    <t>L730</t>
  </si>
  <si>
    <t>Media, Culture &amp; Society</t>
  </si>
  <si>
    <t>1544-0737</t>
  </si>
  <si>
    <t>0895-9374</t>
  </si>
  <si>
    <t>J637</t>
  </si>
  <si>
    <t>Advances in Dental Research</t>
  </si>
  <si>
    <t>1525-1489</t>
  </si>
  <si>
    <t>0885-0666</t>
  </si>
  <si>
    <t>J535</t>
  </si>
  <si>
    <t>Journal of Intensive Care Medicine</t>
  </si>
  <si>
    <t>1542-6270</t>
  </si>
  <si>
    <t>1060-0280</t>
  </si>
  <si>
    <t>J728</t>
  </si>
  <si>
    <t>Annals of Pharmacotherapy</t>
  </si>
  <si>
    <t>1461-7277</t>
  </si>
  <si>
    <t>1359-1053</t>
  </si>
  <si>
    <t>L725</t>
  </si>
  <si>
    <t>Journal of Health Psychology</t>
  </si>
  <si>
    <t>2162-9501</t>
  </si>
  <si>
    <t>0162-3532</t>
  </si>
  <si>
    <t>J693</t>
  </si>
  <si>
    <t>Journal for the Education of the Gifted</t>
  </si>
  <si>
    <t>1552-7425</t>
  </si>
  <si>
    <t>1094-4281</t>
  </si>
  <si>
    <t>J356</t>
  </si>
  <si>
    <t>Organizational Research Methods</t>
  </si>
  <si>
    <t>1460-3578</t>
  </si>
  <si>
    <t>0022-3433</t>
  </si>
  <si>
    <t>L753</t>
  </si>
  <si>
    <t>Journal of Peace Research</t>
  </si>
  <si>
    <t>1948-5514</t>
  </si>
  <si>
    <t>1948-5506</t>
  </si>
  <si>
    <t>J642</t>
  </si>
  <si>
    <t>Social Psychological and Personality Science</t>
  </si>
  <si>
    <t>1939-7089</t>
  </si>
  <si>
    <t>1548-0518</t>
  </si>
  <si>
    <t>J596</t>
  </si>
  <si>
    <t>Journal of Leadership &amp; Organizational Studies</t>
  </si>
  <si>
    <t>Sociology and Cultural Sociology Package</t>
  </si>
  <si>
    <t>S333</t>
  </si>
  <si>
    <t>1469-8684</t>
  </si>
  <si>
    <t>0038-0385</t>
  </si>
  <si>
    <t>L815</t>
  </si>
  <si>
    <t>Sociology</t>
  </si>
  <si>
    <t>1552-681X</t>
  </si>
  <si>
    <t>0272-989X</t>
  </si>
  <si>
    <t>J501</t>
  </si>
  <si>
    <t>Medical Decision Making</t>
  </si>
  <si>
    <t>1552-390X</t>
  </si>
  <si>
    <t>0013-9165</t>
  </si>
  <si>
    <t>J205</t>
  </si>
  <si>
    <t>Environment and Behavior</t>
  </si>
  <si>
    <t>1552-6518</t>
  </si>
  <si>
    <t>0886-2605</t>
  </si>
  <si>
    <t>J240</t>
  </si>
  <si>
    <t>Journal of Interpersonal Violence</t>
  </si>
  <si>
    <t>1477-030X</t>
  </si>
  <si>
    <t>0269-2163</t>
  </si>
  <si>
    <t>L982</t>
  </si>
  <si>
    <t>Palliative Medicine</t>
  </si>
  <si>
    <t>1745-6924</t>
  </si>
  <si>
    <t>1529-1009</t>
  </si>
  <si>
    <t>J649</t>
  </si>
  <si>
    <t>Psychological Science in the Public Interest</t>
  </si>
  <si>
    <t>1552-3810</t>
  </si>
  <si>
    <t>0093-6502</t>
  </si>
  <si>
    <t>J228</t>
  </si>
  <si>
    <t>Communication Research</t>
  </si>
  <si>
    <t>1460-3616</t>
  </si>
  <si>
    <t>0263-2764</t>
  </si>
  <si>
    <t>L724</t>
  </si>
  <si>
    <t>Theory, Culture &amp; Society</t>
  </si>
  <si>
    <t>1460-373X</t>
  </si>
  <si>
    <t>0192-5121</t>
  </si>
  <si>
    <t>L711</t>
  </si>
  <si>
    <t>International Political Science Review</t>
  </si>
  <si>
    <t>J809</t>
  </si>
  <si>
    <t>1552-8316</t>
  </si>
  <si>
    <t>1527-4764</t>
  </si>
  <si>
    <t>J392</t>
  </si>
  <si>
    <t>Television &amp; New Media</t>
  </si>
  <si>
    <t>1552-7816</t>
  </si>
  <si>
    <t>0022-4871</t>
  </si>
  <si>
    <t>J327</t>
  </si>
  <si>
    <t>Journal of Teacher Education</t>
  </si>
  <si>
    <t>1938-9663</t>
  </si>
  <si>
    <t>1938-9655</t>
  </si>
  <si>
    <t>J546</t>
  </si>
  <si>
    <t>Cornell Hospitality Quarterly</t>
  </si>
  <si>
    <t>1538-4780</t>
  </si>
  <si>
    <t>0022-2194</t>
  </si>
  <si>
    <t>J609</t>
  </si>
  <si>
    <t>Journal of Learning Disabilities</t>
  </si>
  <si>
    <t>1461-7188</t>
  </si>
  <si>
    <t>1368-4302</t>
  </si>
  <si>
    <t>L766</t>
  </si>
  <si>
    <t>Group Processes &amp; Intergroup Relations</t>
  </si>
  <si>
    <t>1552-3977</t>
  </si>
  <si>
    <t>0891-2432</t>
  </si>
  <si>
    <t>J213</t>
  </si>
  <si>
    <t>Gender &amp; Society</t>
  </si>
  <si>
    <t>1477-0873</t>
  </si>
  <si>
    <t>0269-2155</t>
  </si>
  <si>
    <t>L965</t>
  </si>
  <si>
    <t>Clinical Rehabilitation</t>
  </si>
  <si>
    <t>2055-2173</t>
  </si>
  <si>
    <t>L206</t>
  </si>
  <si>
    <t>Multiple Sclerosis Journal – Experimental, Translational and Clinical</t>
  </si>
  <si>
    <t>1938-274X</t>
  </si>
  <si>
    <t>1065-9129</t>
  </si>
  <si>
    <t>J584</t>
  </si>
  <si>
    <t>Political Research Quarterly</t>
  </si>
  <si>
    <t>1938-2715</t>
  </si>
  <si>
    <t>1049-9091</t>
  </si>
  <si>
    <t>J580</t>
  </si>
  <si>
    <t>American Journal of Hospice and Palliative Medicine®</t>
  </si>
  <si>
    <t>1471-6402</t>
  </si>
  <si>
    <t>0361-6843</t>
  </si>
  <si>
    <t>J674</t>
  </si>
  <si>
    <t>Psychology of Women Quarterly</t>
  </si>
  <si>
    <t>1935-102X</t>
  </si>
  <si>
    <t>0013-189X</t>
  </si>
  <si>
    <t>J591</t>
  </si>
  <si>
    <t>Educational Researcher</t>
  </si>
  <si>
    <t>1552-8294</t>
  </si>
  <si>
    <t>0049-1241</t>
  </si>
  <si>
    <t>J221</t>
  </si>
  <si>
    <t>Sociological Methods &amp; Research</t>
  </si>
  <si>
    <t>1552-8286</t>
  </si>
  <si>
    <t>0894-4393</t>
  </si>
  <si>
    <t>J343</t>
  </si>
  <si>
    <t>Social Science Computer Review</t>
  </si>
  <si>
    <t>1552-6933</t>
  </si>
  <si>
    <t>0306-624X</t>
  </si>
  <si>
    <t>J338</t>
  </si>
  <si>
    <t>International Journal of Offender Therapy and Comparative Criminology</t>
  </si>
  <si>
    <t>1754-0747</t>
  </si>
  <si>
    <t>1754-0739</t>
  </si>
  <si>
    <t>L011</t>
  </si>
  <si>
    <t>Emotion Review</t>
  </si>
  <si>
    <t>1461-7307</t>
  </si>
  <si>
    <t>1350-5076</t>
  </si>
  <si>
    <t>L751</t>
  </si>
  <si>
    <t>Management Learning</t>
  </si>
  <si>
    <t>2168-376X</t>
  </si>
  <si>
    <t>0731-9487</t>
  </si>
  <si>
    <t>J696</t>
  </si>
  <si>
    <t>Learning Disability Quarterly</t>
  </si>
  <si>
    <t>1461-7285</t>
  </si>
  <si>
    <t>0269-8811</t>
  </si>
  <si>
    <t>L733</t>
  </si>
  <si>
    <t>Journal of Psychopharmacology</t>
  </si>
  <si>
    <t>1934-9041</t>
  </si>
  <si>
    <t>0016-9862</t>
  </si>
  <si>
    <t>J588</t>
  </si>
  <si>
    <t>Gifted Child Quarterly</t>
  </si>
  <si>
    <t>1753-4267</t>
  </si>
  <si>
    <t>1753-4259</t>
  </si>
  <si>
    <t>L008</t>
  </si>
  <si>
    <t>Innate Immunity</t>
  </si>
  <si>
    <t>2043-6289</t>
  </si>
  <si>
    <t>1753-1934</t>
  </si>
  <si>
    <t>L018</t>
  </si>
  <si>
    <t>Journal of Hand Surgery (European Volume)</t>
  </si>
  <si>
    <t>1477-0962</t>
  </si>
  <si>
    <t>0961-2033</t>
  </si>
  <si>
    <t>L978</t>
  </si>
  <si>
    <t>Lupus</t>
  </si>
  <si>
    <t>1756-6878</t>
  </si>
  <si>
    <t>1367-0069</t>
  </si>
  <si>
    <t>L039</t>
  </si>
  <si>
    <t>International Journal of Bilingualism</t>
  </si>
  <si>
    <t>1460-3705</t>
  </si>
  <si>
    <t>0267-3231</t>
  </si>
  <si>
    <t>L716</t>
  </si>
  <si>
    <t>European Journal of Communication</t>
  </si>
  <si>
    <t>1552-3055</t>
  </si>
  <si>
    <t>1523-4223</t>
  </si>
  <si>
    <t>J518</t>
  </si>
  <si>
    <t>Advances in Developing Human Resources</t>
  </si>
  <si>
    <t>1552-6763</t>
  </si>
  <si>
    <t>0047-2875</t>
  </si>
  <si>
    <t>J370</t>
  </si>
  <si>
    <t>Journal of Travel Research</t>
  </si>
  <si>
    <t>1461-7110</t>
  </si>
  <si>
    <t>0265-6914</t>
  </si>
  <si>
    <t>L710</t>
  </si>
  <si>
    <t>European History Quarterly</t>
  </si>
  <si>
    <t>1468-2982</t>
  </si>
  <si>
    <t>0333-1024</t>
  </si>
  <si>
    <t>L073</t>
  </si>
  <si>
    <t>Cephalalgia</t>
  </si>
  <si>
    <t>1533-1601</t>
  </si>
  <si>
    <t>0192-6233</t>
  </si>
  <si>
    <t>J601</t>
  </si>
  <si>
    <t>Toxicologic Pathology</t>
  </si>
  <si>
    <t>2161-430X</t>
  </si>
  <si>
    <t>1077-6990</t>
  </si>
  <si>
    <t>J688</t>
  </si>
  <si>
    <t>Journalism &amp; Mass Communication Quarterly</t>
  </si>
  <si>
    <t>1477-0288</t>
  </si>
  <si>
    <t>0309-1325</t>
  </si>
  <si>
    <t>L986</t>
  </si>
  <si>
    <t>Progress in Human Geography</t>
  </si>
  <si>
    <t>1461-7250</t>
  </si>
  <si>
    <t>0022-0094</t>
  </si>
  <si>
    <t>L705</t>
  </si>
  <si>
    <t>Journal of Contemporary History</t>
  </si>
  <si>
    <t>1559-7016</t>
  </si>
  <si>
    <t>0271-678X</t>
  </si>
  <si>
    <t>L290</t>
  </si>
  <si>
    <t>Journal of Cerebral Blood Flow &amp; Metabolism</t>
  </si>
  <si>
    <t>1741-2749</t>
  </si>
  <si>
    <t>1356-336X</t>
  </si>
  <si>
    <t>L771</t>
  </si>
  <si>
    <t>European Physical Education Review</t>
  </si>
  <si>
    <t>1748-7382</t>
  </si>
  <si>
    <t>1354-8565</t>
  </si>
  <si>
    <t>L950</t>
  </si>
  <si>
    <t>Convergence</t>
  </si>
  <si>
    <t>1461-734X</t>
  </si>
  <si>
    <t>0191-4537</t>
  </si>
  <si>
    <t>L728</t>
  </si>
  <si>
    <t>Philosophy &amp; Social Criticism</t>
  </si>
  <si>
    <t>2041-3874</t>
  </si>
  <si>
    <t>2041-3866</t>
  </si>
  <si>
    <t>L070</t>
  </si>
  <si>
    <t>Organizational Psychology Review</t>
  </si>
  <si>
    <t>1552-6526</t>
  </si>
  <si>
    <t>0261-927X</t>
  </si>
  <si>
    <t>J303</t>
  </si>
  <si>
    <t>Journal of Language and Social Psychology</t>
  </si>
  <si>
    <t>1468-4233</t>
  </si>
  <si>
    <t>0301-0066</t>
  </si>
  <si>
    <t>L265</t>
  </si>
  <si>
    <t>Perception</t>
  </si>
  <si>
    <t>1941-2460</t>
  </si>
  <si>
    <t>0003-0651</t>
  </si>
  <si>
    <t>J622</t>
  </si>
  <si>
    <t>Journal of the American Psychoanalytic Association</t>
  </si>
  <si>
    <t>2045-4147</t>
  </si>
  <si>
    <t>1029-8649</t>
  </si>
  <si>
    <t>L108</t>
  </si>
  <si>
    <t>Musicae Scientiae</t>
  </si>
  <si>
    <t>1464-0651</t>
  </si>
  <si>
    <t>0165-0254</t>
  </si>
  <si>
    <t>L936</t>
  </si>
  <si>
    <t>International Journal of Behavioral Development</t>
  </si>
  <si>
    <t>1460-3713</t>
  </si>
  <si>
    <t>1354-0661</t>
  </si>
  <si>
    <t>L746</t>
  </si>
  <si>
    <t>European Journal of International Relations</t>
  </si>
  <si>
    <t>1552-4205</t>
  </si>
  <si>
    <t>0007-6503</t>
  </si>
  <si>
    <t>J312</t>
  </si>
  <si>
    <t>Business &amp; Society</t>
  </si>
  <si>
    <t>1741-2625</t>
  </si>
  <si>
    <t>1469-7874</t>
  </si>
  <si>
    <t>L798</t>
  </si>
  <si>
    <t>Active Learning in Higher Education</t>
  </si>
  <si>
    <t>1423-0380</t>
  </si>
  <si>
    <t>L455</t>
  </si>
  <si>
    <t>Tumor Biology</t>
  </si>
  <si>
    <t>Psychology of Music including Research Studies in Music Education</t>
  </si>
  <si>
    <t>S858</t>
  </si>
  <si>
    <t>0305-7356</t>
  </si>
  <si>
    <t>L858</t>
  </si>
  <si>
    <t>Psychology of Music</t>
  </si>
  <si>
    <t>J760</t>
  </si>
  <si>
    <t>1476-6728</t>
  </si>
  <si>
    <t>0309-0892</t>
  </si>
  <si>
    <t>L923</t>
  </si>
  <si>
    <t>Journal for the Study of the Old Testament</t>
  </si>
  <si>
    <t>The Holocene including The Anthropocene Review</t>
  </si>
  <si>
    <t>S971</t>
  </si>
  <si>
    <t>1477-0911</t>
  </si>
  <si>
    <t>0959-6836</t>
  </si>
  <si>
    <t>L971</t>
  </si>
  <si>
    <t>The Holocene</t>
  </si>
  <si>
    <t>1552-3861</t>
  </si>
  <si>
    <t>0011-0000</t>
  </si>
  <si>
    <t>J278</t>
  </si>
  <si>
    <t>The Counseling Psychologist</t>
  </si>
  <si>
    <t>1473-8724</t>
  </si>
  <si>
    <t>1473-8716</t>
  </si>
  <si>
    <t>L118</t>
  </si>
  <si>
    <t>Information Visualization</t>
  </si>
  <si>
    <t>1741-2773</t>
  </si>
  <si>
    <t>1464-7001</t>
  </si>
  <si>
    <t>L772</t>
  </si>
  <si>
    <t>Feminist Theory</t>
  </si>
  <si>
    <t>1939-8271</t>
  </si>
  <si>
    <t>0003-1224</t>
  </si>
  <si>
    <t>J653</t>
  </si>
  <si>
    <t>American Sociological Review</t>
  </si>
  <si>
    <t>1460-3640</t>
  </si>
  <si>
    <t>0967-0106</t>
  </si>
  <si>
    <t>L712</t>
  </si>
  <si>
    <t>Security Dialogue</t>
  </si>
  <si>
    <t>1741-2757</t>
  </si>
  <si>
    <t>1465-1165</t>
  </si>
  <si>
    <t>L777</t>
  </si>
  <si>
    <t>European Union Politics</t>
  </si>
  <si>
    <t>1750-6999</t>
  </si>
  <si>
    <t>1750-6980</t>
  </si>
  <si>
    <t>L960</t>
  </si>
  <si>
    <t>Memory Studies</t>
  </si>
  <si>
    <t>1552-4167</t>
  </si>
  <si>
    <t>0145-4455</t>
  </si>
  <si>
    <t>J246</t>
  </si>
  <si>
    <t>Behavior Modification</t>
  </si>
  <si>
    <t>1938-9116</t>
  </si>
  <si>
    <t>1538-5744</t>
  </si>
  <si>
    <t>J578</t>
  </si>
  <si>
    <t>Vascular and Endovascular Surgery</t>
  </si>
  <si>
    <t>1461-7323</t>
  </si>
  <si>
    <t>1350-5084</t>
  </si>
  <si>
    <t>L735</t>
  </si>
  <si>
    <t>Organization</t>
  </si>
  <si>
    <t>1544-1113</t>
  </si>
  <si>
    <t>J636</t>
  </si>
  <si>
    <t>Critical Reviews in Oral Biology &amp; Medicine</t>
  </si>
  <si>
    <t>1538-4810</t>
  </si>
  <si>
    <t>1053-4512</t>
  </si>
  <si>
    <t>J606</t>
  </si>
  <si>
    <t>Intervention in School and Clinic</t>
  </si>
  <si>
    <t>1544-2217</t>
  </si>
  <si>
    <t>0300-9858</t>
  </si>
  <si>
    <t>J645</t>
  </si>
  <si>
    <t>Veterinary Pathology</t>
  </si>
  <si>
    <t>1497-0015</t>
  </si>
  <si>
    <t>0706-7437</t>
  </si>
  <si>
    <t>J804</t>
  </si>
  <si>
    <t>The Canadian Journal of Psychiatry</t>
  </si>
  <si>
    <t>1741-315X</t>
  </si>
  <si>
    <t>1476-1270</t>
  </si>
  <si>
    <t>L851</t>
  </si>
  <si>
    <t>Strategic Organization</t>
  </si>
  <si>
    <t>1741-3001</t>
  </si>
  <si>
    <t>1464-8849</t>
  </si>
  <si>
    <t>L776</t>
  </si>
  <si>
    <t>Journalism</t>
  </si>
  <si>
    <t>1708-8283</t>
  </si>
  <si>
    <t>0883-0738</t>
  </si>
  <si>
    <t>J597</t>
  </si>
  <si>
    <t>Journal of Child Neurology</t>
  </si>
  <si>
    <t>1461-7064</t>
  </si>
  <si>
    <t>0011-3921</t>
  </si>
  <si>
    <t>L731</t>
  </si>
  <si>
    <t>Current Sociology</t>
  </si>
  <si>
    <t>2056-3051</t>
  </si>
  <si>
    <t>L222</t>
  </si>
  <si>
    <t>Social Media + Society</t>
  </si>
  <si>
    <t>1741-6485</t>
  </si>
  <si>
    <t>0165-5515</t>
  </si>
  <si>
    <t>L889</t>
  </si>
  <si>
    <t>Journal of Information Science</t>
  </si>
  <si>
    <t>1552-4566</t>
  </si>
  <si>
    <t>0021-9347</t>
  </si>
  <si>
    <t>J211</t>
  </si>
  <si>
    <t>Journal of Black Studies</t>
  </si>
  <si>
    <t>2325-9671</t>
  </si>
  <si>
    <t>J718</t>
  </si>
  <si>
    <t>Orthopaedic Journal of Sports Medicine</t>
  </si>
  <si>
    <t>1557-5144</t>
  </si>
  <si>
    <t>0734-2829</t>
  </si>
  <si>
    <t>J562</t>
  </si>
  <si>
    <t>Journal of Psychoeducational Assessment</t>
  </si>
  <si>
    <t>2047-4881</t>
  </si>
  <si>
    <t>2047-4873</t>
  </si>
  <si>
    <t>L087</t>
  </si>
  <si>
    <t>European Journal of Preventive Cardiology</t>
  </si>
  <si>
    <t>1552-3594</t>
  </si>
  <si>
    <t>0093-8548</t>
  </si>
  <si>
    <t>J233</t>
  </si>
  <si>
    <t>Criminal Justice and Behavior</t>
  </si>
  <si>
    <t>1552-3373</t>
  </si>
  <si>
    <t>1532-673X</t>
  </si>
  <si>
    <t>J223</t>
  </si>
  <si>
    <t>American Politics Research</t>
  </si>
  <si>
    <t>1552-5449</t>
  </si>
  <si>
    <t>0272-4316</t>
  </si>
  <si>
    <t>J254</t>
  </si>
  <si>
    <t>The Journal of Early Adolescence</t>
  </si>
  <si>
    <t>1552-7581</t>
  </si>
  <si>
    <t>1049-7315</t>
  </si>
  <si>
    <t>J281</t>
  </si>
  <si>
    <t>Research on Social Work Practice</t>
  </si>
  <si>
    <t>1460-3608</t>
  </si>
  <si>
    <t>0265-4075</t>
  </si>
  <si>
    <t>L713</t>
  </si>
  <si>
    <t>Journal of Social and Personal Relationships</t>
  </si>
  <si>
    <t>Health Education &amp; Behavior including Pedagogy in Health Promotion</t>
  </si>
  <si>
    <t>S320</t>
  </si>
  <si>
    <t>1552-6127</t>
  </si>
  <si>
    <t>1090-1981</t>
  </si>
  <si>
    <t>J320</t>
  </si>
  <si>
    <t>Health Education &amp; Behavior</t>
  </si>
  <si>
    <t>1740-2344</t>
  </si>
  <si>
    <t>0142-7237</t>
  </si>
  <si>
    <t>L882</t>
  </si>
  <si>
    <t>First Language</t>
  </si>
  <si>
    <t>1089-4098</t>
  </si>
  <si>
    <t>1073-8584</t>
  </si>
  <si>
    <t>J398</t>
  </si>
  <si>
    <t>The Neuroscientist</t>
  </si>
  <si>
    <t>1940-1620</t>
  </si>
  <si>
    <t>1940-1612</t>
  </si>
  <si>
    <t>J520</t>
  </si>
  <si>
    <t>The International Journal of Press/Politics</t>
  </si>
  <si>
    <t>1533-0338</t>
  </si>
  <si>
    <t>1533-0346</t>
  </si>
  <si>
    <t>J753</t>
  </si>
  <si>
    <t>Technology in Cancer Research &amp; Treatment</t>
  </si>
  <si>
    <t>1552-6798</t>
  </si>
  <si>
    <t>0893-3189</t>
  </si>
  <si>
    <t>J218</t>
  </si>
  <si>
    <t>Management Communication Quarterly</t>
  </si>
  <si>
    <t>1741-2862</t>
  </si>
  <si>
    <t>0047-1178</t>
  </si>
  <si>
    <t>L813</t>
  </si>
  <si>
    <t>International Relations</t>
  </si>
  <si>
    <t>Discourse &amp; Society including Discourse &amp; Communication</t>
  </si>
  <si>
    <t>S736</t>
  </si>
  <si>
    <t>1460-3624</t>
  </si>
  <si>
    <t>0957-9265</t>
  </si>
  <si>
    <t>L736</t>
  </si>
  <si>
    <t>Discourse &amp; Society</t>
  </si>
  <si>
    <t>1552-3489</t>
  </si>
  <si>
    <t>1073-1911</t>
  </si>
  <si>
    <t>J531</t>
  </si>
  <si>
    <t>Assessment</t>
  </si>
  <si>
    <t>1552-6844</t>
  </si>
  <si>
    <t>1545-9683</t>
  </si>
  <si>
    <t>J534</t>
  </si>
  <si>
    <t>Neurorehabilitation and Neural Repair</t>
  </si>
  <si>
    <t>1552-6771</t>
  </si>
  <si>
    <t>0096-1442</t>
  </si>
  <si>
    <t>J242</t>
  </si>
  <si>
    <t>Journal of Urban History</t>
  </si>
  <si>
    <t>1741-2706</t>
  </si>
  <si>
    <t>1468-7968</t>
  </si>
  <si>
    <t>L792</t>
  </si>
  <si>
    <t>Ethnicities</t>
  </si>
  <si>
    <t>1939-8638</t>
  </si>
  <si>
    <t xml:space="preserve">0094-3061 </t>
  </si>
  <si>
    <t>J654</t>
  </si>
  <si>
    <t>Contemporary Sociology</t>
  </si>
  <si>
    <t>2053-9517</t>
  </si>
  <si>
    <t>0123-4567</t>
  </si>
  <si>
    <t>L190</t>
  </si>
  <si>
    <t>Big Data &amp; Society</t>
  </si>
  <si>
    <t>1440-1614</t>
  </si>
  <si>
    <t>0004-8674</t>
  </si>
  <si>
    <t>L138</t>
  </si>
  <si>
    <t>Australian &amp; New Zealand Journal of Psychiatry</t>
  </si>
  <si>
    <t>1749-3374</t>
  </si>
  <si>
    <t>1032-3732</t>
  </si>
  <si>
    <t>L945</t>
  </si>
  <si>
    <t>Accounting History</t>
  </si>
  <si>
    <t>1552-7557</t>
  </si>
  <si>
    <t>1049-7323</t>
  </si>
  <si>
    <t>J263</t>
  </si>
  <si>
    <t>Qualitative Health Research</t>
  </si>
  <si>
    <t>2047-9077</t>
  </si>
  <si>
    <t>0261-4294</t>
  </si>
  <si>
    <t>L122</t>
  </si>
  <si>
    <t>Gifted Education International</t>
  </si>
  <si>
    <t>1554-8430</t>
  </si>
  <si>
    <t>1086-296X</t>
  </si>
  <si>
    <t>J683</t>
  </si>
  <si>
    <t xml:space="preserve">Journal of Literacy Research </t>
  </si>
  <si>
    <t>1741-2870</t>
  </si>
  <si>
    <t>0266-2426</t>
  </si>
  <si>
    <t>L818</t>
  </si>
  <si>
    <t>International Small Business Journal</t>
  </si>
  <si>
    <t>1474-7049</t>
  </si>
  <si>
    <t>J797</t>
  </si>
  <si>
    <t>Evolutionary Psychology (OA)</t>
  </si>
  <si>
    <t>1552-387X</t>
  </si>
  <si>
    <t>0011-1287</t>
  </si>
  <si>
    <t>J276</t>
  </si>
  <si>
    <t>Crime &amp; Delinquency</t>
  </si>
  <si>
    <t>1938-2707</t>
  </si>
  <si>
    <t>0009-9228</t>
  </si>
  <si>
    <t>J571</t>
  </si>
  <si>
    <t>Clinical Pediatrics</t>
  </si>
  <si>
    <t>1532-8023</t>
  </si>
  <si>
    <t>0098-6283</t>
  </si>
  <si>
    <t>J670</t>
  </si>
  <si>
    <t>Teaching of Psychology</t>
  </si>
  <si>
    <t>1461-7412</t>
  </si>
  <si>
    <t>0539-0184</t>
  </si>
  <si>
    <t>L745</t>
  </si>
  <si>
    <t>Social Science Information</t>
  </si>
  <si>
    <t>2349-0055</t>
  </si>
  <si>
    <t>2347-7989</t>
  </si>
  <si>
    <t>L200</t>
  </si>
  <si>
    <t>Contemporary Review of the Middle East</t>
  </si>
  <si>
    <t>1555-3892</t>
  </si>
  <si>
    <t>0963-6897</t>
  </si>
  <si>
    <t>J851</t>
  </si>
  <si>
    <t>Cell Transplantation</t>
  </si>
  <si>
    <t>1552-4590</t>
  </si>
  <si>
    <t>1069-0727</t>
  </si>
  <si>
    <t>J530</t>
  </si>
  <si>
    <t>Journal of Career Assessment</t>
  </si>
  <si>
    <t>2162-9536</t>
  </si>
  <si>
    <t>1932-202X</t>
  </si>
  <si>
    <t>J694</t>
  </si>
  <si>
    <t>Journal of Advanced Academics</t>
  </si>
  <si>
    <t>1947-6043</t>
  </si>
  <si>
    <t>1947-6035</t>
  </si>
  <si>
    <t>J643</t>
  </si>
  <si>
    <t>Cartilage</t>
  </si>
  <si>
    <t>1552-8456</t>
  </si>
  <si>
    <t>0193-9459</t>
  </si>
  <si>
    <t>J279</t>
  </si>
  <si>
    <t>Western Journal of Nursing Research</t>
  </si>
  <si>
    <t>1996-7284</t>
  </si>
  <si>
    <t>1024-2589</t>
  </si>
  <si>
    <t>L076</t>
  </si>
  <si>
    <t>Transfer: European Review of Labour and Research</t>
  </si>
  <si>
    <t>2044-2556</t>
  </si>
  <si>
    <t>0040-5736</t>
  </si>
  <si>
    <t>L082</t>
  </si>
  <si>
    <t>Theology Today</t>
  </si>
  <si>
    <t>1552-826X</t>
  </si>
  <si>
    <t>1046-8781</t>
  </si>
  <si>
    <t>J206</t>
  </si>
  <si>
    <t>Simulation &amp; Gaming</t>
  </si>
  <si>
    <t>1552-7476</t>
  </si>
  <si>
    <t>0090-5917</t>
  </si>
  <si>
    <t>J224</t>
  </si>
  <si>
    <t>Political Theory</t>
  </si>
  <si>
    <t>1748-0493</t>
  </si>
  <si>
    <t>1748-0485</t>
  </si>
  <si>
    <t>L758</t>
  </si>
  <si>
    <t>International Communication Gazette</t>
  </si>
  <si>
    <t>1741-1440</t>
  </si>
  <si>
    <t>1741-1432</t>
  </si>
  <si>
    <t>L706</t>
  </si>
  <si>
    <t>Educational Management Administration &amp; Leadership</t>
  </si>
  <si>
    <t>1469-8722</t>
  </si>
  <si>
    <t>0950-0170</t>
  </si>
  <si>
    <t>L814</t>
  </si>
  <si>
    <t>Work, Employment and Society</t>
  </si>
  <si>
    <t>1941-0921</t>
  </si>
  <si>
    <t>1941-7381</t>
  </si>
  <si>
    <t>J628</t>
  </si>
  <si>
    <t>Sports Health</t>
  </si>
  <si>
    <t>1461-7374</t>
  </si>
  <si>
    <t>0143-0343</t>
  </si>
  <si>
    <t>L759</t>
  </si>
  <si>
    <t>School Psychology International</t>
  </si>
  <si>
    <t>1552-7573</t>
  </si>
  <si>
    <t>0164-0275</t>
  </si>
  <si>
    <t>J256</t>
  </si>
  <si>
    <t>Research on Aging</t>
  </si>
  <si>
    <t>1552-7417</t>
  </si>
  <si>
    <t>1086-0266</t>
  </si>
  <si>
    <t>J336</t>
  </si>
  <si>
    <t>Organization &amp; Environment</t>
  </si>
  <si>
    <t>1552-7794</t>
  </si>
  <si>
    <t>1527-0025</t>
  </si>
  <si>
    <t>J393</t>
  </si>
  <si>
    <t>Journal of Sports Economics</t>
  </si>
  <si>
    <t>1741-2978</t>
  </si>
  <si>
    <t>1440-7833</t>
  </si>
  <si>
    <t>L802</t>
  </si>
  <si>
    <t>Journal of Sociology</t>
  </si>
  <si>
    <t>2515-2467</t>
  </si>
  <si>
    <t>2515-2459</t>
  </si>
  <si>
    <t>J850</t>
  </si>
  <si>
    <t xml:space="preserve">Advances in methods and practices in psychological science </t>
  </si>
  <si>
    <t>1552-8332</t>
  </si>
  <si>
    <t>1078-0874</t>
  </si>
  <si>
    <t>J202</t>
  </si>
  <si>
    <t>Urban Affairs Review</t>
  </si>
  <si>
    <t>1552-8324</t>
  </si>
  <si>
    <t>1524-8380</t>
  </si>
  <si>
    <t>J385</t>
  </si>
  <si>
    <t>Trauma, Violence, &amp; Abuse</t>
  </si>
  <si>
    <t>1477-0334</t>
  </si>
  <si>
    <t>0962-2802</t>
  </si>
  <si>
    <t>L990</t>
  </si>
  <si>
    <t>Statistical Methods in Medical Research</t>
  </si>
  <si>
    <t>1651-1905</t>
  </si>
  <si>
    <t>1403-4948</t>
  </si>
  <si>
    <t>L016</t>
  </si>
  <si>
    <t>Scandinavian Journal of Public Health</t>
  </si>
  <si>
    <t>1552-5414</t>
  </si>
  <si>
    <t>0891-2416</t>
  </si>
  <si>
    <t>J219</t>
  </si>
  <si>
    <t>Journal of Contemporary Ethnography</t>
  </si>
  <si>
    <t>1461-7242</t>
  </si>
  <si>
    <t>0268-5809</t>
  </si>
  <si>
    <t>L762</t>
  </si>
  <si>
    <t>International Sociology</t>
  </si>
  <si>
    <t>1744-795X</t>
  </si>
  <si>
    <t>0255-7614</t>
  </si>
  <si>
    <t>L898</t>
  </si>
  <si>
    <t>International Journal of Music Education</t>
  </si>
  <si>
    <t>1943-3530</t>
  </si>
  <si>
    <t>0003-7028</t>
  </si>
  <si>
    <t>L312</t>
  </si>
  <si>
    <t>Applied Spectroscopy</t>
  </si>
  <si>
    <t>1502-3869</t>
  </si>
  <si>
    <t>0001-6993</t>
  </si>
  <si>
    <t>L876</t>
  </si>
  <si>
    <t>Acta Sociologica</t>
  </si>
  <si>
    <t>1477-0989</t>
  </si>
  <si>
    <t>0969-7330</t>
  </si>
  <si>
    <t>L980</t>
  </si>
  <si>
    <t>Nursing Ethics</t>
  </si>
  <si>
    <t>1552-650X</t>
  </si>
  <si>
    <t>0022-1678</t>
  </si>
  <si>
    <t>J266</t>
  </si>
  <si>
    <t>Journal of Humanistic Psychology</t>
  </si>
  <si>
    <t>1552-8499</t>
  </si>
  <si>
    <t>0044-118X</t>
  </si>
  <si>
    <t>J210</t>
  </si>
  <si>
    <t>Youth &amp; Society</t>
  </si>
  <si>
    <t>1461-7463</t>
  </si>
  <si>
    <t>0961-463X</t>
  </si>
  <si>
    <t>L752</t>
  </si>
  <si>
    <t>Time &amp; Society</t>
  </si>
  <si>
    <t>1752-8976</t>
  </si>
  <si>
    <t>1470-3203</t>
  </si>
  <si>
    <t>L028</t>
  </si>
  <si>
    <t>Journal of the Renin-Angiotensin-Aldosterone System</t>
  </si>
  <si>
    <t>1552-731X</t>
  </si>
  <si>
    <t>0022-4278</t>
  </si>
  <si>
    <t>J277</t>
  </si>
  <si>
    <t>Journal of Research in Crime and Delinquency</t>
  </si>
  <si>
    <t>1461-7269</t>
  </si>
  <si>
    <t>0958-9287</t>
  </si>
  <si>
    <t>L708</t>
  </si>
  <si>
    <t>Journal of European Social Policy</t>
  </si>
  <si>
    <t>1741-2900</t>
  </si>
  <si>
    <t>1469-5405</t>
  </si>
  <si>
    <t>L797</t>
  </si>
  <si>
    <t>Journal of Consumer Culture</t>
  </si>
  <si>
    <t>2048-8734</t>
  </si>
  <si>
    <t>2048-8726</t>
  </si>
  <si>
    <t>L141</t>
  </si>
  <si>
    <t>European Heart Journal: Acute Cardiovascular Care</t>
  </si>
  <si>
    <t>1552-4183</t>
  </si>
  <si>
    <t>0270-4676</t>
  </si>
  <si>
    <t>J365</t>
  </si>
  <si>
    <t>Bulletin of Science, Technology &amp; Society</t>
  </si>
  <si>
    <t>1940-1574</t>
  </si>
  <si>
    <t>0003-3197</t>
  </si>
  <si>
    <t>J569</t>
  </si>
  <si>
    <t>Angiology</t>
  </si>
  <si>
    <t>1552-8472</t>
  </si>
  <si>
    <t>0741-0883</t>
  </si>
  <si>
    <t>J275</t>
  </si>
  <si>
    <t>Written Communication</t>
  </si>
  <si>
    <t>1538-4756</t>
  </si>
  <si>
    <t>0741-9325</t>
  </si>
  <si>
    <t>J613</t>
  </si>
  <si>
    <t>Remedial and Special Education</t>
  </si>
  <si>
    <t>1477-9021</t>
  </si>
  <si>
    <t>0305-8298</t>
  </si>
  <si>
    <t>L020</t>
  </si>
  <si>
    <t>Millennium</t>
  </si>
  <si>
    <t>1552-7840</t>
  </si>
  <si>
    <t>1541-3446</t>
  </si>
  <si>
    <t>J537</t>
  </si>
  <si>
    <t>Journal of Transformative Education</t>
  </si>
  <si>
    <t>1552-5457</t>
  </si>
  <si>
    <t>0075-4242</t>
  </si>
  <si>
    <t>J337</t>
  </si>
  <si>
    <t>Journal of English Linguistics</t>
  </si>
  <si>
    <t>1555-4139</t>
  </si>
  <si>
    <t>1555-4120</t>
  </si>
  <si>
    <t>J556</t>
  </si>
  <si>
    <t>Games and Culture</t>
  </si>
  <si>
    <t>1552-3918</t>
  </si>
  <si>
    <t>0163-2787</t>
  </si>
  <si>
    <t>J253</t>
  </si>
  <si>
    <t>Evaluation &amp; the Health Professions</t>
  </si>
  <si>
    <t>1461-7145</t>
  </si>
  <si>
    <t>0969-7764</t>
  </si>
  <si>
    <t>L741</t>
  </si>
  <si>
    <t>European Urban and Regional Studies</t>
  </si>
  <si>
    <t>1741-2609</t>
  </si>
  <si>
    <t>1477-3708</t>
  </si>
  <si>
    <t>L862</t>
  </si>
  <si>
    <t>European Journal of Criminology</t>
  </si>
  <si>
    <t>1740-7753</t>
  </si>
  <si>
    <t>1740-7745</t>
  </si>
  <si>
    <t>L966</t>
  </si>
  <si>
    <t>Clinical Trials</t>
  </si>
  <si>
    <t>1741-6450</t>
  </si>
  <si>
    <t>0266-3821</t>
  </si>
  <si>
    <t>L885</t>
  </si>
  <si>
    <t>Business Information Review</t>
  </si>
  <si>
    <t>2332-8584</t>
  </si>
  <si>
    <t>J730</t>
  </si>
  <si>
    <t>AERA Open</t>
  </si>
  <si>
    <t>1552-3047</t>
  </si>
  <si>
    <t>0741-7136</t>
  </si>
  <si>
    <t>J396</t>
  </si>
  <si>
    <t>Adult Education Quarterly</t>
  </si>
  <si>
    <t>1745-5308</t>
  </si>
  <si>
    <t>0014-5246</t>
  </si>
  <si>
    <t>L931</t>
  </si>
  <si>
    <t>The Expository Times</t>
  </si>
  <si>
    <t>2050-1587</t>
  </si>
  <si>
    <t>2050-1579</t>
  </si>
  <si>
    <t>L017</t>
  </si>
  <si>
    <t>Mobile Media &amp; Communication</t>
  </si>
  <si>
    <t>2309-4990</t>
  </si>
  <si>
    <t>L295</t>
  </si>
  <si>
    <t>Journal of Orthopaedic Surgery</t>
  </si>
  <si>
    <t>1569-1632</t>
  </si>
  <si>
    <t>0896-9205</t>
  </si>
  <si>
    <t>L015</t>
  </si>
  <si>
    <t>Critical Sociology</t>
  </si>
  <si>
    <t>1938-2723</t>
  </si>
  <si>
    <t>1076-0296</t>
  </si>
  <si>
    <t>J570</t>
  </si>
  <si>
    <t>Clinical and Applied Thrombosis/Hemostasis</t>
  </si>
  <si>
    <t>1467-9531</t>
  </si>
  <si>
    <t>0081-1750</t>
  </si>
  <si>
    <t>J657</t>
  </si>
  <si>
    <t>Sociological Methodology</t>
  </si>
  <si>
    <t>1461-7382</t>
  </si>
  <si>
    <t>1363-4607</t>
  </si>
  <si>
    <t>L722</t>
  </si>
  <si>
    <t>Sexualities</t>
  </si>
  <si>
    <t>1573-286X</t>
  </si>
  <si>
    <t>1079-0632</t>
  </si>
  <si>
    <t>J600</t>
  </si>
  <si>
    <t>Sexual Abuse</t>
  </si>
  <si>
    <t>1552-7514</t>
  </si>
  <si>
    <t>0032-3292</t>
  </si>
  <si>
    <t>J292</t>
  </si>
  <si>
    <t>Politics &amp; Society</t>
  </si>
  <si>
    <t>2372-7330</t>
  </si>
  <si>
    <t>2372-7322</t>
  </si>
  <si>
    <t>J742</t>
  </si>
  <si>
    <t>Policy Insights from the Behavioral and Brain Sciences</t>
  </si>
  <si>
    <t>1460-3667</t>
  </si>
  <si>
    <t>0951-6298</t>
  </si>
  <si>
    <t>L755</t>
  </si>
  <si>
    <t>Journal of Theoretical Politics</t>
  </si>
  <si>
    <t>1552-6550</t>
  </si>
  <si>
    <t>0273-4753</t>
  </si>
  <si>
    <t>J372</t>
  </si>
  <si>
    <t>Journal of Marketing Education</t>
  </si>
  <si>
    <t>1552-6542</t>
  </si>
  <si>
    <t>1056-4926</t>
  </si>
  <si>
    <t>J286</t>
  </si>
  <si>
    <t>Journal of Management Inquiry</t>
  </si>
  <si>
    <t>1552-4612</t>
  </si>
  <si>
    <t>0196-8599</t>
  </si>
  <si>
    <t>J363</t>
  </si>
  <si>
    <t>Journal of Communication Inquiry</t>
  </si>
  <si>
    <t>1461-7218</t>
  </si>
  <si>
    <t>1012-6902</t>
  </si>
  <si>
    <t>L743</t>
  </si>
  <si>
    <t>International Review for the Sociology of Sport</t>
  </si>
  <si>
    <t>ABC Journal Package: International Journal of Business Communication &amp; Business and Professional Communication Quarterly</t>
  </si>
  <si>
    <t>S542</t>
  </si>
  <si>
    <t>1552-4582</t>
  </si>
  <si>
    <t>2329-4884</t>
  </si>
  <si>
    <t>J542</t>
  </si>
  <si>
    <t xml:space="preserve">International Journal of Business Communication </t>
  </si>
  <si>
    <t>2169-5202</t>
  </si>
  <si>
    <t>1550-0594</t>
  </si>
  <si>
    <t>J699</t>
  </si>
  <si>
    <t>Clinical EEG and Neuroscience</t>
  </si>
  <si>
    <t>1533-8673</t>
  </si>
  <si>
    <t>0731-1214</t>
  </si>
  <si>
    <t>J714</t>
  </si>
  <si>
    <t>Sociological Perspectives</t>
  </si>
  <si>
    <t>1460-3659</t>
  </si>
  <si>
    <t>0306-3127</t>
  </si>
  <si>
    <t>L700</t>
  </si>
  <si>
    <t>Social Studies of Science</t>
  </si>
  <si>
    <t>Journal of Management Education (Including Management Teaching Review)</t>
  </si>
  <si>
    <t>S285</t>
  </si>
  <si>
    <t>1552-6658</t>
  </si>
  <si>
    <t>1052-5629</t>
  </si>
  <si>
    <t>J285</t>
  </si>
  <si>
    <t>Journal of Management Education</t>
  </si>
  <si>
    <t>1460-356X</t>
  </si>
  <si>
    <t>1367-8779</t>
  </si>
  <si>
    <t>L765</t>
  </si>
  <si>
    <t>International Journal of Cultural Studies</t>
  </si>
  <si>
    <t>1477-0903</t>
  </si>
  <si>
    <t>0960-3271</t>
  </si>
  <si>
    <t>L972</t>
  </si>
  <si>
    <t>Human &amp; Experimental Toxicology</t>
  </si>
  <si>
    <t>1748-8176</t>
  </si>
  <si>
    <t>0017-8969</t>
  </si>
  <si>
    <t>L951</t>
  </si>
  <si>
    <t>Health Education Journal</t>
  </si>
  <si>
    <t>1461-7420</t>
  </si>
  <si>
    <t>1350-5068</t>
  </si>
  <si>
    <t>L750</t>
  </si>
  <si>
    <t>European Journal of Women's Studies</t>
  </si>
  <si>
    <t>1537-6052</t>
  </si>
  <si>
    <t>1536-5042</t>
  </si>
  <si>
    <t>J675</t>
  </si>
  <si>
    <t>Contexts</t>
  </si>
  <si>
    <t>1555-824X</t>
  </si>
  <si>
    <t>1062-8606</t>
  </si>
  <si>
    <t>J554</t>
  </si>
  <si>
    <t>American Journal of Medical Quality</t>
  </si>
  <si>
    <t>1741-6442</t>
  </si>
  <si>
    <t>0021-9894</t>
  </si>
  <si>
    <t>L890</t>
  </si>
  <si>
    <t>The Journal of Commonwealth Literature</t>
  </si>
  <si>
    <t>0973-0893</t>
  </si>
  <si>
    <t>0019-4646</t>
  </si>
  <si>
    <t>J272</t>
  </si>
  <si>
    <t>The Indian Economic &amp; Social History Review</t>
  </si>
  <si>
    <t>1757-9147</t>
  </si>
  <si>
    <t>1757-9139</t>
  </si>
  <si>
    <t>L941</t>
  </si>
  <si>
    <t>Perspectives in Public Health</t>
  </si>
  <si>
    <t>1759-3999</t>
  </si>
  <si>
    <t>0022-5266</t>
  </si>
  <si>
    <t>L334</t>
  </si>
  <si>
    <t>Journal of Transport History</t>
  </si>
  <si>
    <t>1547-7185</t>
  </si>
  <si>
    <t>0022-2429</t>
  </si>
  <si>
    <t>J883</t>
  </si>
  <si>
    <t>Journal of Marketing</t>
  </si>
  <si>
    <t>1461-7234</t>
  </si>
  <si>
    <t>0020-8728</t>
  </si>
  <si>
    <t>L707</t>
  </si>
  <si>
    <t>International Social Work</t>
  </si>
  <si>
    <t>1940-2465</t>
  </si>
  <si>
    <t>1066-8969</t>
  </si>
  <si>
    <t>J572</t>
  </si>
  <si>
    <t>International Journal of Surgical Pathology</t>
  </si>
  <si>
    <t>1550-1477</t>
  </si>
  <si>
    <t>L367</t>
  </si>
  <si>
    <t>International Journal of Distributed Sensor Networks</t>
  </si>
  <si>
    <t>1552-6372</t>
  </si>
  <si>
    <t>1524-8399</t>
  </si>
  <si>
    <t>J387</t>
  </si>
  <si>
    <t>Health Promotion Practice</t>
  </si>
  <si>
    <t>1741-6248</t>
  </si>
  <si>
    <t>0894-4865</t>
  </si>
  <si>
    <t>J627</t>
  </si>
  <si>
    <t>Family Business Review</t>
  </si>
  <si>
    <t>2162-8564</t>
  </si>
  <si>
    <t>0008-1256</t>
  </si>
  <si>
    <t>J838</t>
  </si>
  <si>
    <t>California Management Review</t>
  </si>
  <si>
    <t>1327-2020</t>
  </si>
  <si>
    <t>0312-8962</t>
  </si>
  <si>
    <t>L062</t>
  </si>
  <si>
    <t>Australian Journal of Management</t>
  </si>
  <si>
    <t>1552-3039</t>
  </si>
  <si>
    <t>0095-3997</t>
  </si>
  <si>
    <t>J204</t>
  </si>
  <si>
    <t>Administration &amp; Society</t>
  </si>
  <si>
    <t>1477-0326</t>
  </si>
  <si>
    <t>0267-6583</t>
  </si>
  <si>
    <t>L989</t>
  </si>
  <si>
    <t>Second Language Research</t>
  </si>
  <si>
    <t>1552-678X</t>
  </si>
  <si>
    <t>0094-582X</t>
  </si>
  <si>
    <t>J273</t>
  </si>
  <si>
    <t>Latin American Perspectives</t>
  </si>
  <si>
    <t>1935-1054</t>
  </si>
  <si>
    <t>1076-9986</t>
  </si>
  <si>
    <t>J594</t>
  </si>
  <si>
    <t>Journal of Educational and Behavioral Statistics</t>
  </si>
  <si>
    <t>1745-2554</t>
  </si>
  <si>
    <t>0020-7152</t>
  </si>
  <si>
    <t>L908</t>
  </si>
  <si>
    <t>International Journal of Comparative Sociology</t>
  </si>
  <si>
    <t>1746-6067</t>
  </si>
  <si>
    <t>0306-4220</t>
  </si>
  <si>
    <t>L069</t>
  </si>
  <si>
    <t>Index on Censorship</t>
  </si>
  <si>
    <t>1461-7099</t>
  </si>
  <si>
    <t>0143-831X</t>
  </si>
  <si>
    <t>L704</t>
  </si>
  <si>
    <t>Economic and Industrial Democracy</t>
  </si>
  <si>
    <t>1461-7005</t>
  </si>
  <si>
    <t>1362-3613</t>
  </si>
  <si>
    <t>L761</t>
  </si>
  <si>
    <t>Autism</t>
  </si>
  <si>
    <t>1552-3497</t>
  </si>
  <si>
    <t>0146-6216</t>
  </si>
  <si>
    <t>J351</t>
  </si>
  <si>
    <t>Applied Psychological Measurement</t>
  </si>
  <si>
    <t>1461-7455</t>
  </si>
  <si>
    <t>0725-5136</t>
  </si>
  <si>
    <t>L723</t>
  </si>
  <si>
    <t>Thesis Eleven</t>
  </si>
  <si>
    <t>1461-7447</t>
  </si>
  <si>
    <t>0959-3543</t>
  </si>
  <si>
    <t>L747</t>
  </si>
  <si>
    <t>Theory &amp; Psychology</t>
  </si>
  <si>
    <t>1538-4764</t>
  </si>
  <si>
    <t>0022-4669</t>
  </si>
  <si>
    <t>J611</t>
  </si>
  <si>
    <t>The Journal of Special Education</t>
  </si>
  <si>
    <t>1552-8545</t>
  </si>
  <si>
    <t>1075-5470</t>
  </si>
  <si>
    <t>J258</t>
  </si>
  <si>
    <t>Science Communication</t>
  </si>
  <si>
    <t>1741-3125</t>
  </si>
  <si>
    <t>0306-3968</t>
  </si>
  <si>
    <t>L784</t>
  </si>
  <si>
    <t>Race &amp; Class</t>
  </si>
  <si>
    <t>1741-2994</t>
  </si>
  <si>
    <t>1470-4129</t>
  </si>
  <si>
    <t>L803</t>
  </si>
  <si>
    <t>Journal of Visual Culture</t>
  </si>
  <si>
    <t>1552-6577</t>
  </si>
  <si>
    <t>0739-456X</t>
  </si>
  <si>
    <t>J509</t>
  </si>
  <si>
    <t>Journal of Planning Education and Research</t>
  </si>
  <si>
    <t>1741-6477</t>
  </si>
  <si>
    <t>0961-0006</t>
  </si>
  <si>
    <t>L888</t>
  </si>
  <si>
    <t>Journal of Librarianship and Information Science</t>
  </si>
  <si>
    <t>1740-2379</t>
  </si>
  <si>
    <t>0047-2441</t>
  </si>
  <si>
    <t>L880</t>
  </si>
  <si>
    <t>Journal of European Studies</t>
  </si>
  <si>
    <t>1461-7226</t>
  </si>
  <si>
    <t>0020-8523</t>
  </si>
  <si>
    <t>L727</t>
  </si>
  <si>
    <t>International Review of Administrative Sciences</t>
  </si>
  <si>
    <t>1092-874X</t>
  </si>
  <si>
    <t>1091-5818</t>
  </si>
  <si>
    <t>J635</t>
  </si>
  <si>
    <t>International Journal of Toxicology</t>
  </si>
  <si>
    <t>1609-4069</t>
  </si>
  <si>
    <t>J806</t>
  </si>
  <si>
    <t xml:space="preserve">International Journal of Qualitative Methods </t>
  </si>
  <si>
    <t>1873-1953</t>
  </si>
  <si>
    <t>1474-5151</t>
  </si>
  <si>
    <t>L140</t>
  </si>
  <si>
    <t>European Journal of Cardiovascular Nursing</t>
  </si>
  <si>
    <t>1552-3519</t>
  </si>
  <si>
    <t>0013-161X</t>
  </si>
  <si>
    <t>J269</t>
  </si>
  <si>
    <t>Educational Administration Quarterly</t>
  </si>
  <si>
    <t>1461-7056</t>
  </si>
  <si>
    <t>1354-067X</t>
  </si>
  <si>
    <t>L749</t>
  </si>
  <si>
    <t>Culture &amp; Psychology</t>
  </si>
  <si>
    <t>1460-3691</t>
  </si>
  <si>
    <t>0010-8367</t>
  </si>
  <si>
    <t>L729</t>
  </si>
  <si>
    <t>Cooperation and Conflict</t>
  </si>
  <si>
    <t>1552-3837</t>
  </si>
  <si>
    <t>0886-3687</t>
  </si>
  <si>
    <t>J062</t>
  </si>
  <si>
    <t>Compensation &amp; Benefits Review</t>
  </si>
  <si>
    <t>1552-4191</t>
  </si>
  <si>
    <t>2329-4906</t>
  </si>
  <si>
    <t>J543</t>
  </si>
  <si>
    <t>Business and Professional Communication Quarterly</t>
  </si>
  <si>
    <t>1945-7596</t>
  </si>
  <si>
    <t>0146-1079</t>
  </si>
  <si>
    <t>L041</t>
  </si>
  <si>
    <t>Biblical Theology Bulletin</t>
  </si>
  <si>
    <t>1872-969X</t>
  </si>
  <si>
    <t>0146-6453</t>
  </si>
  <si>
    <t>L111</t>
  </si>
  <si>
    <t>Annals of the ICRP</t>
  </si>
  <si>
    <t>2042-0587</t>
  </si>
  <si>
    <t>0008-4298</t>
  </si>
  <si>
    <t>L074</t>
  </si>
  <si>
    <t>Studies in Religion/Sciences Religieuses</t>
  </si>
  <si>
    <t>1552-8251</t>
  </si>
  <si>
    <t>0162-2439</t>
  </si>
  <si>
    <t>J239</t>
  </si>
  <si>
    <t>Science, Technology, &amp; Human Values</t>
  </si>
  <si>
    <t>1552-6828</t>
  </si>
  <si>
    <t>1097-184X</t>
  </si>
  <si>
    <t>J364</t>
  </si>
  <si>
    <t>Men and Masculinities</t>
  </si>
  <si>
    <t>1750-6360</t>
  </si>
  <si>
    <t>1750-6352</t>
  </si>
  <si>
    <t>L959</t>
  </si>
  <si>
    <t>Media, War &amp; Conflict</t>
  </si>
  <si>
    <t>1552-7638</t>
  </si>
  <si>
    <t>0193-7235</t>
  </si>
  <si>
    <t>J314</t>
  </si>
  <si>
    <t>Journal of Sport and Social Issues</t>
  </si>
  <si>
    <t>1945-0095</t>
  </si>
  <si>
    <t>0022-4294</t>
  </si>
  <si>
    <t>J620</t>
  </si>
  <si>
    <t>Journal of Research in Music Education</t>
  </si>
  <si>
    <t>1531-1937</t>
  </si>
  <si>
    <t>0897-1900</t>
  </si>
  <si>
    <t>J527</t>
  </si>
  <si>
    <t>Journal of Pharmacy Practice</t>
  </si>
  <si>
    <t>1552-6895</t>
  </si>
  <si>
    <t>0743-5584</t>
  </si>
  <si>
    <t>J252</t>
  </si>
  <si>
    <t>Journal of Adolescent Research</t>
  </si>
  <si>
    <t>1745-5294</t>
  </si>
  <si>
    <t>0142-064X</t>
  </si>
  <si>
    <t>L922</t>
  </si>
  <si>
    <t>Journal for the Study of the New Testament</t>
  </si>
  <si>
    <t>1938-7636</t>
  </si>
  <si>
    <t>1938-6400</t>
  </si>
  <si>
    <t>J598</t>
  </si>
  <si>
    <t>Foot &amp; Ankle Specialist</t>
  </si>
  <si>
    <t>1741-2684</t>
  </si>
  <si>
    <t>1471-3012</t>
  </si>
  <si>
    <t>L787</t>
  </si>
  <si>
    <t>Dementia</t>
  </si>
  <si>
    <t>J872</t>
  </si>
  <si>
    <t>1552-8464</t>
  </si>
  <si>
    <t>0730-8884</t>
  </si>
  <si>
    <t>J229</t>
  </si>
  <si>
    <t>Work and Occupations</t>
  </si>
  <si>
    <t>1552-8448</t>
  </si>
  <si>
    <t>1077-8012</t>
  </si>
  <si>
    <t>J322</t>
  </si>
  <si>
    <t>Violence Against Women</t>
  </si>
  <si>
    <t>1461-7439</t>
  </si>
  <si>
    <t>1362-4806</t>
  </si>
  <si>
    <t>L721</t>
  </si>
  <si>
    <t>Theoretical Criminology</t>
  </si>
  <si>
    <t>1552-7808</t>
  </si>
  <si>
    <t>1028-3153</t>
  </si>
  <si>
    <t>J515</t>
  </si>
  <si>
    <t>Journal of Studies in International Education</t>
  </si>
  <si>
    <t>1741-296X</t>
  </si>
  <si>
    <t>1468-0173</t>
  </si>
  <si>
    <t>L786</t>
  </si>
  <si>
    <t>Journal of Social Work</t>
  </si>
  <si>
    <t>2160-4061</t>
  </si>
  <si>
    <t>0148-558X</t>
  </si>
  <si>
    <t>J684</t>
  </si>
  <si>
    <t>Journal of Accounting, Auditing &amp; Finance</t>
  </si>
  <si>
    <t>1741-2838</t>
  </si>
  <si>
    <t>1470-5958</t>
  </si>
  <si>
    <t>L788</t>
  </si>
  <si>
    <t>International Journal of Cross Cultural Management</t>
  </si>
  <si>
    <t>1460-3551</t>
  </si>
  <si>
    <t>1367-5494</t>
  </si>
  <si>
    <t>L764</t>
  </si>
  <si>
    <t>European Journal of Cultural Studies</t>
  </si>
  <si>
    <t>2167-7034</t>
  </si>
  <si>
    <t>2167-7026</t>
  </si>
  <si>
    <t>J703</t>
  </si>
  <si>
    <t>Clinical Psychological Science</t>
  </si>
  <si>
    <t>Moving to OA in 2020</t>
  </si>
  <si>
    <t>1938-2731</t>
  </si>
  <si>
    <t>1533-3175</t>
  </si>
  <si>
    <t>J581</t>
  </si>
  <si>
    <t>American Journal of Alzheimer's Disease &amp; Other Dementias®</t>
  </si>
  <si>
    <t>1745-5065</t>
  </si>
  <si>
    <t>1745-5057</t>
  </si>
  <si>
    <t>L366</t>
  </si>
  <si>
    <t>Women's Health</t>
  </si>
  <si>
    <t>1552-3357</t>
  </si>
  <si>
    <t>0275-0740</t>
  </si>
  <si>
    <t>J352</t>
  </si>
  <si>
    <t>The American Review of Public Administration</t>
  </si>
  <si>
    <t xml:space="preserve">1945-7421 </t>
  </si>
  <si>
    <t>0091-0260</t>
  </si>
  <si>
    <t>J721</t>
  </si>
  <si>
    <t>Public Personnel Management</t>
  </si>
  <si>
    <t>1557-7554</t>
  </si>
  <si>
    <t>1096-3480</t>
  </si>
  <si>
    <t>J378</t>
  </si>
  <si>
    <t>Journal of Hospitality &amp; Tourism Research</t>
  </si>
  <si>
    <t>1530-8022</t>
  </si>
  <si>
    <t>0885-3282</t>
  </si>
  <si>
    <t>L828</t>
  </si>
  <si>
    <t>Journal of Biomaterials Applications</t>
  </si>
  <si>
    <t>2159-340X</t>
  </si>
  <si>
    <t>0020-9643</t>
  </si>
  <si>
    <t>L110</t>
  </si>
  <si>
    <t>Interpretation</t>
  </si>
  <si>
    <t>1747-4949</t>
  </si>
  <si>
    <t>1747-4930</t>
  </si>
  <si>
    <t>L257</t>
  </si>
  <si>
    <t>International Journal of Stroke</t>
  </si>
  <si>
    <t>0973-0664</t>
  </si>
  <si>
    <t>0972-1509</t>
  </si>
  <si>
    <t>L812</t>
  </si>
  <si>
    <t>Global Business Review</t>
  </si>
  <si>
    <t>1741-6604</t>
  </si>
  <si>
    <t>1741-6590</t>
  </si>
  <si>
    <t>L894</t>
  </si>
  <si>
    <t>Crime, Media, Culture</t>
  </si>
  <si>
    <t>1552-6119</t>
  </si>
  <si>
    <t>1077-5595</t>
  </si>
  <si>
    <t>J332</t>
  </si>
  <si>
    <t>Child Maltreatment</t>
  </si>
  <si>
    <t>1741-2641</t>
  </si>
  <si>
    <t>1463-4996</t>
  </si>
  <si>
    <t>L775</t>
  </si>
  <si>
    <t>Anthropological Theory</t>
  </si>
  <si>
    <t>1477-0377</t>
  </si>
  <si>
    <t>1358-863X</t>
  </si>
  <si>
    <t>L995</t>
  </si>
  <si>
    <t>Vascular Medicine</t>
  </si>
  <si>
    <t>1546-8364</t>
  </si>
  <si>
    <t>1059-8405</t>
  </si>
  <si>
    <t>J629</t>
  </si>
  <si>
    <t xml:space="preserve">The Journal of School Nursing </t>
  </si>
  <si>
    <t>1741-2846</t>
  </si>
  <si>
    <t>1094-3420</t>
  </si>
  <si>
    <t>J348</t>
  </si>
  <si>
    <t>The International Journal of High Performance Computing Applications</t>
  </si>
  <si>
    <t>1939-8999</t>
  </si>
  <si>
    <t>0190-2725</t>
  </si>
  <si>
    <t>J656</t>
  </si>
  <si>
    <t>Social Psychology Quarterly</t>
  </si>
  <si>
    <t>1552-759X</t>
  </si>
  <si>
    <t>0734-371X</t>
  </si>
  <si>
    <t>J524</t>
  </si>
  <si>
    <t>Review of Public Personnel Administration</t>
  </si>
  <si>
    <t>1552-7395</t>
  </si>
  <si>
    <t>0899-7640</t>
  </si>
  <si>
    <t>J344</t>
  </si>
  <si>
    <t>Nonprofit and Voluntary Sector Quarterly</t>
  </si>
  <si>
    <t>1741-301X</t>
  </si>
  <si>
    <t>1470-5931</t>
  </si>
  <si>
    <t>L790</t>
  </si>
  <si>
    <t>Marketing Theory</t>
  </si>
  <si>
    <t>1477-092X</t>
  </si>
  <si>
    <t>1078-1552</t>
  </si>
  <si>
    <t>L973</t>
  </si>
  <si>
    <t>Journal of Oncology Pharmacy Practice</t>
  </si>
  <si>
    <t>1473-2300</t>
  </si>
  <si>
    <t>0300-0605</t>
  </si>
  <si>
    <t>L104</t>
  </si>
  <si>
    <t xml:space="preserve">Journal of International Medical Research </t>
  </si>
  <si>
    <t>1541-4140</t>
  </si>
  <si>
    <t>0735-6331</t>
  </si>
  <si>
    <t>J775</t>
  </si>
  <si>
    <t>Journal of Educational Computing Research</t>
  </si>
  <si>
    <t>1552-5406</t>
  </si>
  <si>
    <t>1043-9862</t>
  </si>
  <si>
    <t>J350</t>
  </si>
  <si>
    <t>Journal of Contemporary Criminal Justice</t>
  </si>
  <si>
    <t>2047-9433</t>
  </si>
  <si>
    <t>0269-7580</t>
  </si>
  <si>
    <t>L121</t>
  </si>
  <si>
    <t>International Review of Victimology</t>
  </si>
  <si>
    <t>1461-720X</t>
  </si>
  <si>
    <t>0952-6951</t>
  </si>
  <si>
    <t>L717</t>
  </si>
  <si>
    <t>History of the Human Sciences</t>
  </si>
  <si>
    <t>Wasn't in HSS in past years DFG, but it is in 2020 HSS</t>
  </si>
  <si>
    <t>2055-2076</t>
  </si>
  <si>
    <t>L207</t>
  </si>
  <si>
    <t>Digital Health (OA)</t>
  </si>
  <si>
    <t>1556-0848</t>
  </si>
  <si>
    <t>0095-327X</t>
  </si>
  <si>
    <t>J552</t>
  </si>
  <si>
    <t>Armed Forces &amp; Society</t>
  </si>
  <si>
    <t>1096-3669</t>
  </si>
  <si>
    <t>0734-242X</t>
  </si>
  <si>
    <t>L897</t>
  </si>
  <si>
    <t>Waste Management &amp; Research</t>
  </si>
  <si>
    <t>1477-0385</t>
  </si>
  <si>
    <t>0968-3445</t>
  </si>
  <si>
    <t>L996</t>
  </si>
  <si>
    <t>War in History</t>
  </si>
  <si>
    <t>2395-3799</t>
  </si>
  <si>
    <t>0256-0909</t>
  </si>
  <si>
    <t>L253</t>
  </si>
  <si>
    <t>Vikalpa: The Journal for Decision Makers</t>
  </si>
  <si>
    <t>1939-862X</t>
  </si>
  <si>
    <t>0092-055X</t>
  </si>
  <si>
    <t>J659</t>
  </si>
  <si>
    <t>Teaching Sociology</t>
  </si>
  <si>
    <t>2053-1680</t>
  </si>
  <si>
    <t>L191</t>
  </si>
  <si>
    <t xml:space="preserve">Research &amp; Politics </t>
  </si>
  <si>
    <t>1741-3109</t>
  </si>
  <si>
    <t>1468-7941</t>
  </si>
  <si>
    <t>L789</t>
  </si>
  <si>
    <t>Qualitative Research</t>
  </si>
  <si>
    <t>1552-7565</t>
  </si>
  <si>
    <t>1077-8004</t>
  </si>
  <si>
    <t>J323</t>
  </si>
  <si>
    <t>Qualitative Inquiry</t>
  </si>
  <si>
    <t>1361-6609</t>
  </si>
  <si>
    <t>0963-6625</t>
  </si>
  <si>
    <t>L878</t>
  </si>
  <si>
    <t>Public Understanding of Science</t>
  </si>
  <si>
    <t>1930-1405</t>
  </si>
  <si>
    <t>0192-6365</t>
  </si>
  <si>
    <t>J563</t>
  </si>
  <si>
    <t>NASSP Bulletin</t>
  </si>
  <si>
    <t>1742-7169</t>
  </si>
  <si>
    <t>1742-7150</t>
  </si>
  <si>
    <t>L899</t>
  </si>
  <si>
    <t>Leadership</t>
  </si>
  <si>
    <t>1740-2360</t>
  </si>
  <si>
    <t>0957-154X</t>
  </si>
  <si>
    <t>L881</t>
  </si>
  <si>
    <t>History of Psychiatry</t>
  </si>
  <si>
    <t>1865-5831</t>
  </si>
  <si>
    <t>L473</t>
  </si>
  <si>
    <t>European view</t>
  </si>
  <si>
    <t>1552-356X</t>
  </si>
  <si>
    <t>1532-7086</t>
  </si>
  <si>
    <t>J510</t>
  </si>
  <si>
    <t>Cultural Studies ? Critical Methodologies</t>
  </si>
  <si>
    <t>1461-7021</t>
  </si>
  <si>
    <t>1359-1045</t>
  </si>
  <si>
    <t>L720</t>
  </si>
  <si>
    <t>Clinical Child Psychology and Psychiatry</t>
  </si>
  <si>
    <t>2041-0980</t>
  </si>
  <si>
    <t>0309-8168</t>
  </si>
  <si>
    <t>L065</t>
  </si>
  <si>
    <t>Capital &amp; Class</t>
  </si>
  <si>
    <t>1837-9273</t>
  </si>
  <si>
    <t>0004-8658</t>
  </si>
  <si>
    <t>L080</t>
  </si>
  <si>
    <t>Australian &amp; New Zealand Journal of Criminology</t>
  </si>
  <si>
    <t>1746-8485</t>
  </si>
  <si>
    <t>1746-8477</t>
  </si>
  <si>
    <t>L943</t>
  </si>
  <si>
    <t>Animation</t>
  </si>
  <si>
    <t>1557-9891</t>
  </si>
  <si>
    <t>1557-9883</t>
  </si>
  <si>
    <t>J561</t>
  </si>
  <si>
    <t>American Journal of Men's Health</t>
  </si>
  <si>
    <t>2050-6414</t>
  </si>
  <si>
    <t>2050-6406</t>
  </si>
  <si>
    <t>L059</t>
  </si>
  <si>
    <t>United European Gastroenterology Journal</t>
  </si>
  <si>
    <t>1742-9692</t>
  </si>
  <si>
    <t>1467-3584</t>
  </si>
  <si>
    <t>L119</t>
  </si>
  <si>
    <t>Tourism and Hospitality Research</t>
  </si>
  <si>
    <t>1552-7522</t>
  </si>
  <si>
    <t>0032-8855</t>
  </si>
  <si>
    <t>J305</t>
  </si>
  <si>
    <t>The Prison Journal</t>
  </si>
  <si>
    <t>Included in Premier 2020, STM 2020 and Health 2020, but not in past years DFG for those packages</t>
  </si>
  <si>
    <t>1799-7267</t>
  </si>
  <si>
    <t>1457-4969</t>
  </si>
  <si>
    <t>L179</t>
  </si>
  <si>
    <t>Scandinavian Journal of Surgery</t>
  </si>
  <si>
    <t>1538-4853</t>
  </si>
  <si>
    <t>0034-3552</t>
  </si>
  <si>
    <t>J612</t>
  </si>
  <si>
    <t>Rehabilitation Counseling Bulletin</t>
  </si>
  <si>
    <t>1741-3095</t>
  </si>
  <si>
    <t>1462-4745</t>
  </si>
  <si>
    <t>L770</t>
  </si>
  <si>
    <t>Punishment &amp; Society</t>
  </si>
  <si>
    <t>1741-9883</t>
  </si>
  <si>
    <t>0892-0206</t>
  </si>
  <si>
    <t>L956</t>
  </si>
  <si>
    <t>Management in Education</t>
  </si>
  <si>
    <t>1477-0954</t>
  </si>
  <si>
    <t>1362-1688</t>
  </si>
  <si>
    <t>L974</t>
  </si>
  <si>
    <t>Language Teaching Research</t>
  </si>
  <si>
    <t>1943-4936</t>
  </si>
  <si>
    <t>1040-6387</t>
  </si>
  <si>
    <t>J685</t>
  </si>
  <si>
    <t>Journal of Veterinary Diagnostic Investigation</t>
  </si>
  <si>
    <t>1538-4772</t>
  </si>
  <si>
    <t>1098-3007</t>
  </si>
  <si>
    <t>J610</t>
  </si>
  <si>
    <t>Journal of Positive Behavior Interventions</t>
  </si>
  <si>
    <t>1552-6534</t>
  </si>
  <si>
    <t>0276-1467</t>
  </si>
  <si>
    <t>J371</t>
  </si>
  <si>
    <t>Journal of Macromarketing</t>
  </si>
  <si>
    <t>2150-6000</t>
  </si>
  <si>
    <t>0022-1465</t>
  </si>
  <si>
    <t>J655</t>
  </si>
  <si>
    <t>Journal of Health and Social Behavior</t>
  </si>
  <si>
    <t>2169-009X</t>
  </si>
  <si>
    <t>1053-8259</t>
  </si>
  <si>
    <t>J722</t>
  </si>
  <si>
    <t>Journal of Experiential Education</t>
  </si>
  <si>
    <t>1741-6469</t>
  </si>
  <si>
    <t>0266-6669</t>
  </si>
  <si>
    <t>L887</t>
  </si>
  <si>
    <t>Information Development</t>
  </si>
  <si>
    <t>0975-2684</t>
  </si>
  <si>
    <t>0974-9284</t>
  </si>
  <si>
    <t>L064</t>
  </si>
  <si>
    <t>India Quarterly</t>
  </si>
  <si>
    <t>2192-5682</t>
  </si>
  <si>
    <t>J839</t>
  </si>
  <si>
    <t>Global Spine Journal</t>
  </si>
  <si>
    <t>1461-7161</t>
  </si>
  <si>
    <t>0959-3535</t>
  </si>
  <si>
    <t>L760</t>
  </si>
  <si>
    <t>Feminism &amp; Psychology</t>
  </si>
  <si>
    <t>1552-3926</t>
  </si>
  <si>
    <t>0193-841X</t>
  </si>
  <si>
    <t>J248</t>
  </si>
  <si>
    <t>Evaluation Review</t>
  </si>
  <si>
    <t>1461-7137</t>
  </si>
  <si>
    <t>1368-4310</t>
  </si>
  <si>
    <t>L767</t>
  </si>
  <si>
    <t>European Journal of Social Theory</t>
  </si>
  <si>
    <t>1474-9041</t>
  </si>
  <si>
    <t>L230</t>
  </si>
  <si>
    <t>European Educational Research Journal</t>
  </si>
  <si>
    <t>2042-7530</t>
  </si>
  <si>
    <t>L232</t>
  </si>
  <si>
    <t>E-Learning and Digital Media</t>
  </si>
  <si>
    <t>1552-3535</t>
  </si>
  <si>
    <t>0013-1245</t>
  </si>
  <si>
    <t>J207</t>
  </si>
  <si>
    <t>Education and Urban Society</t>
  </si>
  <si>
    <t>1467-7695</t>
  </si>
  <si>
    <t>0392-1921</t>
  </si>
  <si>
    <t>L875</t>
  </si>
  <si>
    <t>Diogenes</t>
  </si>
  <si>
    <t>1557-0878</t>
  </si>
  <si>
    <t>1098-2140</t>
  </si>
  <si>
    <t>J551</t>
  </si>
  <si>
    <t>American Journal of Evaluation</t>
  </si>
  <si>
    <t>1758-8359</t>
  </si>
  <si>
    <t>1758-8340</t>
  </si>
  <si>
    <t>L037</t>
  </si>
  <si>
    <t>Therapeutic Advances in Medical Oncology</t>
  </si>
  <si>
    <t>1552-5465</t>
  </si>
  <si>
    <t>1070-4965</t>
  </si>
  <si>
    <t>J339</t>
  </si>
  <si>
    <t>The Journal of Environment &amp; Development</t>
  </si>
  <si>
    <t>2051-6789</t>
  </si>
  <si>
    <t>2051-6770</t>
  </si>
  <si>
    <t>L175</t>
  </si>
  <si>
    <t>The Bible Translator</t>
  </si>
  <si>
    <t>2053-020X</t>
  </si>
  <si>
    <t>2053-0196</t>
  </si>
  <si>
    <t>L188</t>
  </si>
  <si>
    <t>The Anthropocene Review</t>
  </si>
  <si>
    <t>1552-8308</t>
  </si>
  <si>
    <t>1206-3312</t>
  </si>
  <si>
    <t>J532</t>
  </si>
  <si>
    <t>Space and Culture</t>
  </si>
  <si>
    <t>1539-4093</t>
  </si>
  <si>
    <t>1524-5004</t>
  </si>
  <si>
    <t>J695</t>
  </si>
  <si>
    <t>Social Marketing Quarterly</t>
  </si>
  <si>
    <t>1461-7404</t>
  </si>
  <si>
    <t>0037-7686</t>
  </si>
  <si>
    <t>L737</t>
  </si>
  <si>
    <t>Social Compass</t>
  </si>
  <si>
    <t>1558-691X</t>
  </si>
  <si>
    <t>0033-2941</t>
  </si>
  <si>
    <t>J819</t>
  </si>
  <si>
    <t>Psychological Reports</t>
  </si>
  <si>
    <t>1552-6801</t>
  </si>
  <si>
    <t>1077-5587</t>
  </si>
  <si>
    <t>J318</t>
  </si>
  <si>
    <t>Medical Care Research and Review</t>
  </si>
  <si>
    <t>1461-7293</t>
  </si>
  <si>
    <t>0963-9470</t>
  </si>
  <si>
    <t>L703</t>
  </si>
  <si>
    <t>Language and Literature</t>
  </si>
  <si>
    <t>1479-1870</t>
  </si>
  <si>
    <t>1356-7667</t>
  </si>
  <si>
    <t>L915</t>
  </si>
  <si>
    <t>Journal of Vacation Marketing</t>
  </si>
  <si>
    <t>1757-1782</t>
  </si>
  <si>
    <t>1757-1774</t>
  </si>
  <si>
    <t>L014</t>
  </si>
  <si>
    <t>Journal of Infection Prevention</t>
  </si>
  <si>
    <t>1552-5708</t>
  </si>
  <si>
    <t>0891-9887</t>
  </si>
  <si>
    <t>J541</t>
  </si>
  <si>
    <t>Journal of Geriatric Psychiatry and Neurology</t>
  </si>
  <si>
    <t>1552-6887</t>
  </si>
  <si>
    <t>0898-2643</t>
  </si>
  <si>
    <t>J237</t>
  </si>
  <si>
    <t>Journal of Aging and Health</t>
  </si>
  <si>
    <t>1729-8814</t>
  </si>
  <si>
    <t>L354</t>
  </si>
  <si>
    <t>International Journal of Advanced Robotic Systems</t>
  </si>
  <si>
    <t>1741-2714</t>
  </si>
  <si>
    <t>1466-1381</t>
  </si>
  <si>
    <t>L778</t>
  </si>
  <si>
    <t>Ethnography</t>
  </si>
  <si>
    <t>1549-9219</t>
  </si>
  <si>
    <t>0738-8942</t>
  </si>
  <si>
    <t>L026</t>
  </si>
  <si>
    <t>Conflict Management and Peace Science</t>
  </si>
  <si>
    <t>2165-1442</t>
  </si>
  <si>
    <t>0885-7288</t>
  </si>
  <si>
    <t>J603</t>
  </si>
  <si>
    <t>Career Development and Transition for Exceptional Individuals</t>
  </si>
  <si>
    <t>1073-2748</t>
  </si>
  <si>
    <t>J856</t>
  </si>
  <si>
    <t>Cancer Control</t>
  </si>
  <si>
    <t>2050-5884</t>
  </si>
  <si>
    <t>0004-9441</t>
  </si>
  <si>
    <t>L047</t>
  </si>
  <si>
    <t xml:space="preserve">Australian Journal of Education </t>
  </si>
  <si>
    <t>1741-3214</t>
  </si>
  <si>
    <t>1470-3572</t>
  </si>
  <si>
    <t>L800</t>
  </si>
  <si>
    <t>Visual Communication</t>
  </si>
  <si>
    <t>1552-8340</t>
  </si>
  <si>
    <t>0042-0859</t>
  </si>
  <si>
    <t>J208</t>
  </si>
  <si>
    <t>Urban Education</t>
  </si>
  <si>
    <t>1945-0109</t>
  </si>
  <si>
    <t>8755-1233</t>
  </si>
  <si>
    <t>J621</t>
  </si>
  <si>
    <t>Update: Applications of Research in Music Education</t>
  </si>
  <si>
    <t>1741-3192</t>
  </si>
  <si>
    <t>1477-8785</t>
  </si>
  <si>
    <t>L867</t>
  </si>
  <si>
    <t>Theory and Research in Education</t>
  </si>
  <si>
    <t>1746-7748</t>
  </si>
  <si>
    <t>0040-5175</t>
  </si>
  <si>
    <t>L938</t>
  </si>
  <si>
    <t>Textile Research Journal</t>
  </si>
  <si>
    <t>1944-4931</t>
  </si>
  <si>
    <t>0888-4064</t>
  </si>
  <si>
    <t>J639</t>
  </si>
  <si>
    <t>Teacher Education and Special Education</t>
  </si>
  <si>
    <t>1477-0342</t>
  </si>
  <si>
    <t>1471-082X</t>
  </si>
  <si>
    <t>L991</t>
  </si>
  <si>
    <t>Statistical Modelling</t>
  </si>
  <si>
    <t>1939-8573</t>
  </si>
  <si>
    <t xml:space="preserve">0038-0407 </t>
  </si>
  <si>
    <t>J660</t>
  </si>
  <si>
    <t>Sociology of Education</t>
  </si>
  <si>
    <t>2048-2906</t>
  </si>
  <si>
    <t>1748-3727</t>
  </si>
  <si>
    <t>L336</t>
  </si>
  <si>
    <t>Nineteenth Century Theatre and Film</t>
  </si>
  <si>
    <t>1744-8069</t>
  </si>
  <si>
    <t>J815</t>
  </si>
  <si>
    <t>Molecular Pain</t>
  </si>
  <si>
    <t>2381-3377</t>
  </si>
  <si>
    <t>2381-3369</t>
  </si>
  <si>
    <t>J816</t>
  </si>
  <si>
    <t>Literacy Research: Theory, Method, and Practice</t>
  </si>
  <si>
    <t>0973-0710</t>
  </si>
  <si>
    <t>0972-6527</t>
  </si>
  <si>
    <t>L870</t>
  </si>
  <si>
    <t>Journal of Emerging Market Finance</t>
  </si>
  <si>
    <t>2154-3992</t>
  </si>
  <si>
    <t>1053-8151</t>
  </si>
  <si>
    <t>J616</t>
  </si>
  <si>
    <t>Journal of Early Intervention</t>
  </si>
  <si>
    <t>1745-2538</t>
  </si>
  <si>
    <t>0021-9096</t>
  </si>
  <si>
    <t>L907</t>
  </si>
  <si>
    <t>Journal of Asian and African Studies</t>
  </si>
  <si>
    <t>1751-9292</t>
  </si>
  <si>
    <t>0020-8345</t>
  </si>
  <si>
    <t>L999</t>
  </si>
  <si>
    <t>International Political Science Abstracts</t>
  </si>
  <si>
    <t>2052-465X</t>
  </si>
  <si>
    <t>0020-7020</t>
  </si>
  <si>
    <t>L185</t>
  </si>
  <si>
    <t>International Journal</t>
  </si>
  <si>
    <t>1475-7583</t>
  </si>
  <si>
    <t>1365-4802</t>
  </si>
  <si>
    <t>L891</t>
  </si>
  <si>
    <t>Improving Schools</t>
  </si>
  <si>
    <t>2162-271X</t>
  </si>
  <si>
    <t>0019-7939</t>
  </si>
  <si>
    <t>J743</t>
  </si>
  <si>
    <t>ILR Review</t>
  </si>
  <si>
    <t>1741-2803</t>
  </si>
  <si>
    <t>1468-0181</t>
  </si>
  <si>
    <t>L785</t>
  </si>
  <si>
    <t>Global Social Policy</t>
  </si>
  <si>
    <t>2151-4593</t>
  </si>
  <si>
    <t>2151-4585</t>
  </si>
  <si>
    <t>J666</t>
  </si>
  <si>
    <t>Geriatric Orthopaedic Surgery &amp; Rehabilitation</t>
  </si>
  <si>
    <t>1745-5189</t>
  </si>
  <si>
    <t>0966-7350</t>
  </si>
  <si>
    <t>L920</t>
  </si>
  <si>
    <t>Feminist Theology</t>
  </si>
  <si>
    <t>1741-2730</t>
  </si>
  <si>
    <t>1474-8851</t>
  </si>
  <si>
    <t>L806</t>
  </si>
  <si>
    <t>European Journal of Political Theory</t>
  </si>
  <si>
    <t>1538-4837</t>
  </si>
  <si>
    <t>1525-7401</t>
  </si>
  <si>
    <t>J604</t>
  </si>
  <si>
    <t>Communication Disorders Quarterly</t>
  </si>
  <si>
    <t>1745-9206</t>
  </si>
  <si>
    <t>1742-3953</t>
  </si>
  <si>
    <t>L009</t>
  </si>
  <si>
    <t>Chronic Illness</t>
  </si>
  <si>
    <t>1741-2633</t>
  </si>
  <si>
    <t>1059-7123</t>
  </si>
  <si>
    <t>L816</t>
  </si>
  <si>
    <t>Adaptive Behavior</t>
  </si>
  <si>
    <t>2331-2165</t>
  </si>
  <si>
    <t>J577</t>
  </si>
  <si>
    <t>Trends in Hearing</t>
  </si>
  <si>
    <t>1553-3514</t>
  </si>
  <si>
    <t>1553-3506</t>
  </si>
  <si>
    <t>J576</t>
  </si>
  <si>
    <t>Surgical Innovation</t>
  </si>
  <si>
    <t>1940-5596</t>
  </si>
  <si>
    <t>1089-2532</t>
  </si>
  <si>
    <t>J575</t>
  </si>
  <si>
    <t>Seminars in Cardiothoracic and Vascular Anesthesia</t>
  </si>
  <si>
    <t>1935-1038</t>
  </si>
  <si>
    <t>0091-732X</t>
  </si>
  <si>
    <t>J593</t>
  </si>
  <si>
    <t>Review of Research in Education</t>
  </si>
  <si>
    <t>1536-0121</t>
  </si>
  <si>
    <t>J814</t>
  </si>
  <si>
    <t>Molecular Imaging</t>
  </si>
  <si>
    <t>2059-7991</t>
  </si>
  <si>
    <t>L323</t>
  </si>
  <si>
    <t>Methodological Innovations</t>
  </si>
  <si>
    <t>2042-1818</t>
  </si>
  <si>
    <t>0025-8024</t>
  </si>
  <si>
    <t>L164</t>
  </si>
  <si>
    <t>Medicine, Science and the Law</t>
  </si>
  <si>
    <t>1744-988X</t>
  </si>
  <si>
    <t>1744-9871</t>
  </si>
  <si>
    <t>L910</t>
  </si>
  <si>
    <t>Journal of Research in Nursing</t>
  </si>
  <si>
    <t>1945-0079</t>
  </si>
  <si>
    <t>1057-0837</t>
  </si>
  <si>
    <t>J619</t>
  </si>
  <si>
    <t>Journal of Music Teacher Education</t>
  </si>
  <si>
    <t>1472-9296</t>
  </si>
  <si>
    <t>0022-1856</t>
  </si>
  <si>
    <t>L948</t>
  </si>
  <si>
    <t>Journal of Industrial Relations</t>
  </si>
  <si>
    <t>1552-5481</t>
  </si>
  <si>
    <t>0192-513X</t>
  </si>
  <si>
    <t>J264</t>
  </si>
  <si>
    <t>Journal of Family Issues</t>
  </si>
  <si>
    <t>1932-2968</t>
  </si>
  <si>
    <t>J731</t>
  </si>
  <si>
    <t>Journal of Diabetes Science and Technology</t>
  </si>
  <si>
    <t>1940-4034</t>
  </si>
  <si>
    <t>1074-2484</t>
  </si>
  <si>
    <t>J573</t>
  </si>
  <si>
    <t>Journal of Cardiovascular Pharmacology and Therapeutics</t>
  </si>
  <si>
    <t>2052-7756</t>
  </si>
  <si>
    <t xml:space="preserve">0843-8714 </t>
  </si>
  <si>
    <t>L187</t>
  </si>
  <si>
    <t>International Journal of Maritime History</t>
  </si>
  <si>
    <t>2058-7384</t>
  </si>
  <si>
    <t>L251</t>
  </si>
  <si>
    <t>International Journal of Immunopathology and Pharmacology</t>
  </si>
  <si>
    <t>2372-9708</t>
  </si>
  <si>
    <t>0160-5976</t>
  </si>
  <si>
    <t>J701</t>
  </si>
  <si>
    <t>Humanity &amp; Society</t>
  </si>
  <si>
    <t>1361-6412</t>
  </si>
  <si>
    <t>0954-0083</t>
  </si>
  <si>
    <t>L853</t>
  </si>
  <si>
    <t>High Performance Polymers</t>
  </si>
  <si>
    <t>1461-7129</t>
  </si>
  <si>
    <t>0959-6801</t>
  </si>
  <si>
    <t>L719</t>
  </si>
  <si>
    <t>European Journal of Industrial Relations</t>
  </si>
  <si>
    <t>1750-4821</t>
  </si>
  <si>
    <t>1750-4813</t>
  </si>
  <si>
    <t>L957</t>
  </si>
  <si>
    <t>Discourse &amp; Communication</t>
  </si>
  <si>
    <t>1749-9763</t>
  </si>
  <si>
    <t>1749-9755</t>
  </si>
  <si>
    <t>L955</t>
  </si>
  <si>
    <t>Cultural Sociology</t>
  </si>
  <si>
    <t>1556-3839</t>
  </si>
  <si>
    <t>0734-0168</t>
  </si>
  <si>
    <t>J549</t>
  </si>
  <si>
    <t>Criminal Justice Review</t>
  </si>
  <si>
    <t>1940-2473</t>
  </si>
  <si>
    <t>0887-302X</t>
  </si>
  <si>
    <t>J583</t>
  </si>
  <si>
    <t>Clothing and Textiles Research Journal</t>
  </si>
  <si>
    <t>1556-9330</t>
  </si>
  <si>
    <t>1541-2040</t>
  </si>
  <si>
    <t>J533</t>
  </si>
  <si>
    <t>Youth Violence and Juvenile Justice</t>
  </si>
  <si>
    <t>2045-1261</t>
  </si>
  <si>
    <t>2045-1253</t>
  </si>
  <si>
    <t>L058</t>
  </si>
  <si>
    <t>Therapeutic Advances in Psychopharmacology</t>
  </si>
  <si>
    <t>2078-208X</t>
  </si>
  <si>
    <t>0081-2463</t>
  </si>
  <si>
    <t>L178</t>
  </si>
  <si>
    <t xml:space="preserve">South African Journal of Psychology      </t>
  </si>
  <si>
    <t>1467-9558</t>
  </si>
  <si>
    <t>0735-2751</t>
  </si>
  <si>
    <t>J658</t>
  </si>
  <si>
    <t>Sociological Theory</t>
  </si>
  <si>
    <t>1470-9325</t>
  </si>
  <si>
    <t>0269-0942</t>
  </si>
  <si>
    <t>L085</t>
  </si>
  <si>
    <t>Local Economy</t>
  </si>
  <si>
    <t>L458</t>
  </si>
  <si>
    <t>1552-5473</t>
  </si>
  <si>
    <t>0363-1990</t>
  </si>
  <si>
    <t>J331</t>
  </si>
  <si>
    <t>Journal of Family History</t>
  </si>
  <si>
    <t>0973-0702</t>
  </si>
  <si>
    <t>0020-8817</t>
  </si>
  <si>
    <t>J241</t>
  </si>
  <si>
    <t>International Studies</t>
  </si>
  <si>
    <t>1461-7196</t>
  </si>
  <si>
    <t>1363-4593</t>
  </si>
  <si>
    <t>L701</t>
  </si>
  <si>
    <t>Health:</t>
  </si>
  <si>
    <t>1742-7673</t>
  </si>
  <si>
    <t>1742-7665</t>
  </si>
  <si>
    <t>L900</t>
  </si>
  <si>
    <t>Global Media and Communication</t>
  </si>
  <si>
    <t>2162-951X</t>
  </si>
  <si>
    <t>1076-2175</t>
  </si>
  <si>
    <t>J692</t>
  </si>
  <si>
    <t>Gifted Child Today</t>
  </si>
  <si>
    <t>1559-3258</t>
  </si>
  <si>
    <t>J786</t>
  </si>
  <si>
    <t>Dose-response (OA)</t>
  </si>
  <si>
    <t>1460-3632</t>
  </si>
  <si>
    <t>1357-034X</t>
  </si>
  <si>
    <t>L734</t>
  </si>
  <si>
    <t>Body &amp; Society</t>
  </si>
  <si>
    <t>1741-3222</t>
  </si>
  <si>
    <t>1103-3088</t>
  </si>
  <si>
    <t>L856</t>
  </si>
  <si>
    <t>Young</t>
  </si>
  <si>
    <t>2165-0969</t>
  </si>
  <si>
    <t>2165-0799</t>
  </si>
  <si>
    <t>J749</t>
  </si>
  <si>
    <t>Workplace Health &amp; Safety</t>
  </si>
  <si>
    <t>2249-5304</t>
  </si>
  <si>
    <t>0972-2629</t>
  </si>
  <si>
    <t>L120</t>
  </si>
  <si>
    <t>Vision</t>
  </si>
  <si>
    <t>1461-7471</t>
  </si>
  <si>
    <t>1363-4615</t>
  </si>
  <si>
    <t>L757</t>
  </si>
  <si>
    <t>Transcultural Psychiatry</t>
  </si>
  <si>
    <t>1477-0393</t>
  </si>
  <si>
    <t>0748-2337</t>
  </si>
  <si>
    <t>L992</t>
  </si>
  <si>
    <t>Toxicology and Industrial Health</t>
  </si>
  <si>
    <t>0973-0745</t>
  </si>
  <si>
    <t>0971-3557</t>
  </si>
  <si>
    <t>J299</t>
  </si>
  <si>
    <t>The Journal of Entrepreneurship</t>
  </si>
  <si>
    <t>2051-5707</t>
  </si>
  <si>
    <t>L177</t>
  </si>
  <si>
    <t>Recherche et Applications en Marketing (English Edition)</t>
  </si>
  <si>
    <t>1461-7358</t>
  </si>
  <si>
    <t>1043-4631</t>
  </si>
  <si>
    <t>L718</t>
  </si>
  <si>
    <t>Rationality and Society</t>
  </si>
  <si>
    <t>2045-8940</t>
  </si>
  <si>
    <t>L294</t>
  </si>
  <si>
    <t>Pulmonary Circulation</t>
  </si>
  <si>
    <t>0973-0761</t>
  </si>
  <si>
    <t>0971-3336</t>
  </si>
  <si>
    <t>J249</t>
  </si>
  <si>
    <t>Psychology and Developing Societies</t>
  </si>
  <si>
    <t>1477-0296</t>
  </si>
  <si>
    <t>0309-1333</t>
  </si>
  <si>
    <t>L987</t>
  </si>
  <si>
    <t>Progress in Physical Geography</t>
  </si>
  <si>
    <t>1741-3060</t>
  </si>
  <si>
    <t>1470-594X</t>
  </si>
  <si>
    <t>L799</t>
  </si>
  <si>
    <t>Politics, Philosophy &amp; Economics</t>
  </si>
  <si>
    <t>1178-2242</t>
  </si>
  <si>
    <t>L443</t>
  </si>
  <si>
    <t>Palliative Care: Research and Treatment</t>
  </si>
  <si>
    <t>1552-7409</t>
  </si>
  <si>
    <t>0894-3184</t>
  </si>
  <si>
    <t>J379</t>
  </si>
  <si>
    <t>Nursing Science Quarterly</t>
  </si>
  <si>
    <t>1557-2978</t>
  </si>
  <si>
    <t>1095-7960</t>
  </si>
  <si>
    <t>J715</t>
  </si>
  <si>
    <t>New Labor Forum</t>
  </si>
  <si>
    <t>1945-0087</t>
  </si>
  <si>
    <t xml:space="preserve">0027-4321 </t>
  </si>
  <si>
    <t>J623</t>
  </si>
  <si>
    <t>Music Educators Journal</t>
  </si>
  <si>
    <t>1552-5732</t>
  </si>
  <si>
    <t>0890-3344</t>
  </si>
  <si>
    <t>J397</t>
  </si>
  <si>
    <t>Journal of Human Lactation</t>
  </si>
  <si>
    <t>1552-5724</t>
  </si>
  <si>
    <t>0898-0101</t>
  </si>
  <si>
    <t>J291</t>
  </si>
  <si>
    <t>Journal of Holistic Nursing</t>
  </si>
  <si>
    <t>1538-4799</t>
  </si>
  <si>
    <t>1063-4266</t>
  </si>
  <si>
    <t>J608</t>
  </si>
  <si>
    <t>Journal of Emotional and Behavioral Disorders</t>
  </si>
  <si>
    <t>1741-2919</t>
  </si>
  <si>
    <t>1468-7984</t>
  </si>
  <si>
    <t>L795</t>
  </si>
  <si>
    <t>Journal of Early Childhood Literacy</t>
  </si>
  <si>
    <t>1741-2897</t>
  </si>
  <si>
    <t>1468-795X</t>
  </si>
  <si>
    <t>L793</t>
  </si>
  <si>
    <t>Journal of Classical Sociology</t>
  </si>
  <si>
    <t>1530-7999</t>
  </si>
  <si>
    <t>0021-955X</t>
  </si>
  <si>
    <t>L829</t>
  </si>
  <si>
    <t>Journal of Cellular Plastics</t>
  </si>
  <si>
    <t>1556-0856</t>
  </si>
  <si>
    <t>0894-8453</t>
  </si>
  <si>
    <t>J555</t>
  </si>
  <si>
    <t>Journal of Career Development</t>
  </si>
  <si>
    <t>2050-4918</t>
  </si>
  <si>
    <t>0332-4893</t>
  </si>
  <si>
    <t>L331</t>
  </si>
  <si>
    <t>Irish Economic and Social History</t>
  </si>
  <si>
    <t>1741-2854</t>
  </si>
  <si>
    <t>0020-7640</t>
  </si>
  <si>
    <t>L849</t>
  </si>
  <si>
    <t>International Journal of Social Psychiatry</t>
  </si>
  <si>
    <t>1552-6364</t>
  </si>
  <si>
    <t>0739-9863</t>
  </si>
  <si>
    <t>J251</t>
  </si>
  <si>
    <t>Hispanic Journal of Behavioral Sciences</t>
  </si>
  <si>
    <t>1740-2352</t>
  </si>
  <si>
    <t>0957-1558</t>
  </si>
  <si>
    <t>L879</t>
  </si>
  <si>
    <t>French Cultural Studies</t>
  </si>
  <si>
    <t>2167-6984</t>
  </si>
  <si>
    <t>2167-6968</t>
  </si>
  <si>
    <t>J702</t>
  </si>
  <si>
    <t>Emerging Adulthood</t>
  </si>
  <si>
    <t>1935-1062</t>
  </si>
  <si>
    <t>0162-3737</t>
  </si>
  <si>
    <t>J590</t>
  </si>
  <si>
    <t>Educational Evaluation and Policy Analysis</t>
  </si>
  <si>
    <t>1461-7080</t>
  </si>
  <si>
    <t>1461-4456</t>
  </si>
  <si>
    <t>L769</t>
  </si>
  <si>
    <t>Discourse Studies</t>
  </si>
  <si>
    <t>1477-0881</t>
  </si>
  <si>
    <t>1474-4740</t>
  </si>
  <si>
    <t>L968</t>
  </si>
  <si>
    <t>cultural geographies</t>
  </si>
  <si>
    <t>1552-3578</t>
  </si>
  <si>
    <t>1069-3971</t>
  </si>
  <si>
    <t>J307</t>
  </si>
  <si>
    <t>Cross-Cultural Research</t>
  </si>
  <si>
    <t>1552-3799</t>
  </si>
  <si>
    <t>1054-7738</t>
  </si>
  <si>
    <t>J289</t>
  </si>
  <si>
    <t>Clinical Nursing Research</t>
  </si>
  <si>
    <t>1552-3802</t>
  </si>
  <si>
    <t>1534-6501</t>
  </si>
  <si>
    <t>J512</t>
  </si>
  <si>
    <t>Clinical Case Studies</t>
  </si>
  <si>
    <t>1191-9828</t>
  </si>
  <si>
    <t>0008-4174</t>
  </si>
  <si>
    <t>J710</t>
  </si>
  <si>
    <t>Canadian Journal of Occupational Therapy</t>
  </si>
  <si>
    <t>2200-6974</t>
  </si>
  <si>
    <t>1038-4162</t>
  </si>
  <si>
    <t>L045</t>
  </si>
  <si>
    <t>Australian Journal of Career Development</t>
  </si>
  <si>
    <t>1440-1665</t>
  </si>
  <si>
    <t>1039-8562</t>
  </si>
  <si>
    <t>L139</t>
  </si>
  <si>
    <t>Australasian Psychiatry</t>
  </si>
  <si>
    <t>SIMULATION including JDMS: The Journal of Defense Modeling and Simulation: Applications, Methodology, Technology</t>
  </si>
  <si>
    <t>S817</t>
  </si>
  <si>
    <t>1557-380X</t>
  </si>
  <si>
    <t>1548-5129</t>
  </si>
  <si>
    <t>L066</t>
  </si>
  <si>
    <t>The Journal of Defense Modeling and Simulation</t>
  </si>
  <si>
    <t>1745-5235</t>
  </si>
  <si>
    <t>0953-9468</t>
  </si>
  <si>
    <t>L929</t>
  </si>
  <si>
    <t>Studies in Christian Ethics</t>
  </si>
  <si>
    <t>1946-1607</t>
  </si>
  <si>
    <t>1532-4400</t>
  </si>
  <si>
    <t>J671</t>
  </si>
  <si>
    <t>State Politics &amp; Policy Quarterly</t>
  </si>
  <si>
    <t>1461-7390</t>
  </si>
  <si>
    <t>0964-6639</t>
  </si>
  <si>
    <t>L709</t>
  </si>
  <si>
    <t>Social &amp; Legal Studies</t>
  </si>
  <si>
    <t>1741-3133</t>
  </si>
  <si>
    <t>0037-5497</t>
  </si>
  <si>
    <t>L817</t>
  </si>
  <si>
    <t>SIMULATION</t>
  </si>
  <si>
    <t>1558-688X</t>
  </si>
  <si>
    <t>0031-5125</t>
  </si>
  <si>
    <t>J820</t>
  </si>
  <si>
    <t>Perceptual and Motor Skills</t>
  </si>
  <si>
    <t>1847-9804</t>
  </si>
  <si>
    <t>L358</t>
  </si>
  <si>
    <t>Nanomaterials and Nanotechnology</t>
  </si>
  <si>
    <t>1751-1437</t>
  </si>
  <si>
    <t>L220</t>
  </si>
  <si>
    <t>Journal of the Intensive Care Society</t>
  </si>
  <si>
    <t>1741-2951</t>
  </si>
  <si>
    <t>1469-6053</t>
  </si>
  <si>
    <t>L796</t>
  </si>
  <si>
    <t>Journal of Social Archaeology</t>
  </si>
  <si>
    <t>2150-1327</t>
  </si>
  <si>
    <t>2150-1319</t>
  </si>
  <si>
    <t>J651</t>
  </si>
  <si>
    <t>Journal of Primary Care &amp; Community Health</t>
  </si>
  <si>
    <t>1069-031X</t>
  </si>
  <si>
    <t>J885</t>
  </si>
  <si>
    <t>Journal of International Marketing</t>
  </si>
  <si>
    <t>0973-0737</t>
  </si>
  <si>
    <t>0971-6858</t>
  </si>
  <si>
    <t>J325</t>
  </si>
  <si>
    <t>Journal of Human Values</t>
  </si>
  <si>
    <t>1179-0695</t>
  </si>
  <si>
    <t>L432</t>
  </si>
  <si>
    <t>Journal of Experimental Neuroscience</t>
  </si>
  <si>
    <t>0973-4074</t>
  </si>
  <si>
    <t>0973-4082</t>
  </si>
  <si>
    <t>L003</t>
  </si>
  <si>
    <t>Journal of Education for Sustainable Development</t>
  </si>
  <si>
    <t>1552-4531</t>
  </si>
  <si>
    <t>0748-7304</t>
  </si>
  <si>
    <t>J329</t>
  </si>
  <si>
    <t>Journal of Biological Rhythms</t>
  </si>
  <si>
    <t>1552-6925</t>
  </si>
  <si>
    <t>0160-0176</t>
  </si>
  <si>
    <t>J391</t>
  </si>
  <si>
    <t>International Regional Science Review</t>
  </si>
  <si>
    <t>1556-3855</t>
  </si>
  <si>
    <t>1057-5677</t>
  </si>
  <si>
    <t>J550</t>
  </si>
  <si>
    <t>International Criminal Justice Review</t>
  </si>
  <si>
    <t>1552-695X</t>
  </si>
  <si>
    <t>1534-7354</t>
  </si>
  <si>
    <t>J521</t>
  </si>
  <si>
    <t>Integrative Cancer Therapies</t>
  </si>
  <si>
    <t>1741-2811</t>
  </si>
  <si>
    <t>1460-4582</t>
  </si>
  <si>
    <t>L871</t>
  </si>
  <si>
    <t>Health Informatics Journal</t>
  </si>
  <si>
    <t>1552-3969</t>
  </si>
  <si>
    <t>1525-822X</t>
  </si>
  <si>
    <t>J389</t>
  </si>
  <si>
    <t>Field Methods</t>
  </si>
  <si>
    <t>1557-086X</t>
  </si>
  <si>
    <t>1557-0851</t>
  </si>
  <si>
    <t>J559</t>
  </si>
  <si>
    <t>Feminist Criminology</t>
  </si>
  <si>
    <t>1746-0301</t>
  </si>
  <si>
    <t>0956-2478</t>
  </si>
  <si>
    <t>L916</t>
  </si>
  <si>
    <t>Environment and Urbanization</t>
  </si>
  <si>
    <t>1472-3433</t>
  </si>
  <si>
    <t>0263-7758</t>
  </si>
  <si>
    <t>L264</t>
  </si>
  <si>
    <t>Environment and Planning D: Society and Space</t>
  </si>
  <si>
    <t>1931-244X</t>
  </si>
  <si>
    <t>J667</t>
  </si>
  <si>
    <t>Electronic News</t>
  </si>
  <si>
    <t>1552-4175</t>
  </si>
  <si>
    <t>1099-8004</t>
  </si>
  <si>
    <t>J374</t>
  </si>
  <si>
    <t>Biological Research For Nursing</t>
  </si>
  <si>
    <t>1741-265X</t>
  </si>
  <si>
    <t>1474-0222</t>
  </si>
  <si>
    <t>L805</t>
  </si>
  <si>
    <t>Arts and Humanities in Higher Education</t>
  </si>
  <si>
    <t>1552-3020</t>
  </si>
  <si>
    <t>0886-1099</t>
  </si>
  <si>
    <t>J234</t>
  </si>
  <si>
    <t>Affilia</t>
  </si>
  <si>
    <t>2038-2529</t>
  </si>
  <si>
    <t>0300-8916</t>
  </si>
  <si>
    <t>L494</t>
  </si>
  <si>
    <t>Tumori Journal</t>
  </si>
  <si>
    <t>1477-0350</t>
  </si>
  <si>
    <t>1460-4086</t>
  </si>
  <si>
    <t>L994</t>
  </si>
  <si>
    <t>Trauma</t>
  </si>
  <si>
    <t>1941-8752</t>
  </si>
  <si>
    <t>J672</t>
  </si>
  <si>
    <t>The Neurohospitalist</t>
  </si>
  <si>
    <t>0973-0753</t>
  </si>
  <si>
    <t>0971-9458</t>
  </si>
  <si>
    <t>J359</t>
  </si>
  <si>
    <t>The Medieval History Journal</t>
  </si>
  <si>
    <t>1741-3117</t>
  </si>
  <si>
    <t>1473-3250</t>
  </si>
  <si>
    <t>L809</t>
  </si>
  <si>
    <t>Qualitative Social Work</t>
  </si>
  <si>
    <t>1477-027X</t>
  </si>
  <si>
    <t>1464-9934</t>
  </si>
  <si>
    <t>L985</t>
  </si>
  <si>
    <t>Progress in Development Studies</t>
  </si>
  <si>
    <t>Probation Journal including European Journal of Probation</t>
  </si>
  <si>
    <t>S864</t>
  </si>
  <si>
    <t>1741-3079</t>
  </si>
  <si>
    <t>0264-5505</t>
  </si>
  <si>
    <t>L864</t>
  </si>
  <si>
    <t>Probation Journal</t>
  </si>
  <si>
    <t>Political Studies Association Package</t>
  </si>
  <si>
    <t>S286</t>
  </si>
  <si>
    <t>1467-9248</t>
  </si>
  <si>
    <t>0032-3217</t>
  </si>
  <si>
    <t>L285</t>
  </si>
  <si>
    <t>Political Studies</t>
  </si>
  <si>
    <t>1741-3052</t>
  </si>
  <si>
    <t>1473-0952</t>
  </si>
  <si>
    <t>L808</t>
  </si>
  <si>
    <t>Planning Theory</t>
  </si>
  <si>
    <t>1552-7441</t>
  </si>
  <si>
    <t>0048-3931</t>
  </si>
  <si>
    <t>J259</t>
  </si>
  <si>
    <t>Philosophy of the Social Sciences</t>
  </si>
  <si>
    <t>1743-9752</t>
  </si>
  <si>
    <t>1743-8721</t>
  </si>
  <si>
    <t>L976</t>
  </si>
  <si>
    <t>Law, Culture and the Humanities</t>
  </si>
  <si>
    <t>1477-0946</t>
  </si>
  <si>
    <t>0265-5322</t>
  </si>
  <si>
    <t>L975</t>
  </si>
  <si>
    <t>Language Testing</t>
  </si>
  <si>
    <t>1552-7832</t>
  </si>
  <si>
    <t>1043-6596</t>
  </si>
  <si>
    <t>J381</t>
  </si>
  <si>
    <t>Journal of Transcultural Nursing</t>
  </si>
  <si>
    <t>1552-6593</t>
  </si>
  <si>
    <t>0885-4122</t>
  </si>
  <si>
    <t>J283</t>
  </si>
  <si>
    <t>Journal of Planning Literature</t>
  </si>
  <si>
    <t>2382-1205</t>
  </si>
  <si>
    <t>L457</t>
  </si>
  <si>
    <t>Journal of Medical Education and Curricular Development</t>
  </si>
  <si>
    <t>1460-3586</t>
  </si>
  <si>
    <t>1359-1835</t>
  </si>
  <si>
    <t>L732</t>
  </si>
  <si>
    <t>Journal of Material Culture</t>
  </si>
  <si>
    <t>1552-4574</t>
  </si>
  <si>
    <t>1050-6519</t>
  </si>
  <si>
    <t>J282</t>
  </si>
  <si>
    <t>Journal of Business and Technical Communication</t>
  </si>
  <si>
    <t>1552-4558</t>
  </si>
  <si>
    <t>0095-7984</t>
  </si>
  <si>
    <t>J302</t>
  </si>
  <si>
    <t>Journal of Black Psychology</t>
  </si>
  <si>
    <t>1552-4523</t>
  </si>
  <si>
    <t>0733-4648</t>
  </si>
  <si>
    <t>J280</t>
  </si>
  <si>
    <t>Journal of Applied Gerontology</t>
  </si>
  <si>
    <t>1752-4989</t>
  </si>
  <si>
    <t>0021-1400</t>
  </si>
  <si>
    <t>L006</t>
  </si>
  <si>
    <t>Irish Theological Quarterly</t>
  </si>
  <si>
    <t>2049-1123</t>
  </si>
  <si>
    <t>2233-8659</t>
  </si>
  <si>
    <t>L142</t>
  </si>
  <si>
    <t>International Area Studies Review</t>
  </si>
  <si>
    <t>1755-7399</t>
  </si>
  <si>
    <t>1755-7380</t>
  </si>
  <si>
    <t>L075</t>
  </si>
  <si>
    <t>InnovAiT</t>
  </si>
  <si>
    <t>1423-0070</t>
  </si>
  <si>
    <t>1420-326X</t>
  </si>
  <si>
    <t>L877</t>
  </si>
  <si>
    <t>Indoor and Built Environment</t>
  </si>
  <si>
    <t>1552-6720</t>
  </si>
  <si>
    <t>1088-7679</t>
  </si>
  <si>
    <t>J347</t>
  </si>
  <si>
    <t>Homicide Studies</t>
  </si>
  <si>
    <t>1552-6739</t>
  </si>
  <si>
    <t>1084-8223</t>
  </si>
  <si>
    <t>J523</t>
  </si>
  <si>
    <t>Home Health Care Management &amp; Practice</t>
  </si>
  <si>
    <t>1461-717X</t>
  </si>
  <si>
    <t>0533-3164</t>
  </si>
  <si>
    <t>L739</t>
  </si>
  <si>
    <t>Group Analysis</t>
  </si>
  <si>
    <t xml:space="preserve">2333-3936 </t>
  </si>
  <si>
    <t>J740</t>
  </si>
  <si>
    <t xml:space="preserve">Global Qualitative Nursing Research </t>
  </si>
  <si>
    <t>2333-7214</t>
  </si>
  <si>
    <t>J746</t>
  </si>
  <si>
    <t>Gerontology and Gereatric Medicine (OA)</t>
  </si>
  <si>
    <t>1931-3756</t>
  </si>
  <si>
    <t>1048-3713</t>
  </si>
  <si>
    <t>J618</t>
  </si>
  <si>
    <t>General Music Today</t>
  </si>
  <si>
    <t>1538-4829</t>
  </si>
  <si>
    <t>1088-3576</t>
  </si>
  <si>
    <t>J605</t>
  </si>
  <si>
    <t>Focus on Autism and Other Developmental Disabilities</t>
  </si>
  <si>
    <t>1746-1987</t>
  </si>
  <si>
    <t>1746-1979</t>
  </si>
  <si>
    <t>L939</t>
  </si>
  <si>
    <t>Education, Citizenship and Social Justice</t>
  </si>
  <si>
    <t>1552-3543</t>
  </si>
  <si>
    <t>0891-2424</t>
  </si>
  <si>
    <t>J212</t>
  </si>
  <si>
    <t>Economic Development Quarterly</t>
  </si>
  <si>
    <t>1461-703X</t>
  </si>
  <si>
    <t>0261-0183</t>
  </si>
  <si>
    <t>L740</t>
  </si>
  <si>
    <t>Critical Social Policy</t>
  </si>
  <si>
    <t>1748-8966</t>
  </si>
  <si>
    <t>1748-8958</t>
  </si>
  <si>
    <t>L782</t>
  </si>
  <si>
    <t>Criminology &amp; Criminal Justice</t>
  </si>
  <si>
    <t>2047-1734</t>
  </si>
  <si>
    <t>L229</t>
  </si>
  <si>
    <t>Citizenship, Social and Economics Education</t>
  </si>
  <si>
    <t>1744-5809</t>
  </si>
  <si>
    <t>0264-6196</t>
  </si>
  <si>
    <t>L902</t>
  </si>
  <si>
    <t>British Journal of Visual Impairment</t>
  </si>
  <si>
    <t>1941-2479</t>
  </si>
  <si>
    <t>1010-5395</t>
  </si>
  <si>
    <t>J587</t>
  </si>
  <si>
    <t>Asia Pacific Journal of Public Health</t>
  </si>
  <si>
    <t>1943-572X</t>
  </si>
  <si>
    <t>0003-4894</t>
  </si>
  <si>
    <t>J738</t>
  </si>
  <si>
    <t>Annals of Otology, Rhinology, and Laryngology</t>
  </si>
  <si>
    <t>2162-4070</t>
  </si>
  <si>
    <t>1045-1595</t>
  </si>
  <si>
    <t>J704</t>
  </si>
  <si>
    <t>Adult Learning</t>
  </si>
  <si>
    <t>1740-469X</t>
  </si>
  <si>
    <t>0308-5759</t>
  </si>
  <si>
    <t>L024</t>
  </si>
  <si>
    <t>Adoption &amp; Fostering</t>
  </si>
  <si>
    <t>1753-4666</t>
  </si>
  <si>
    <t>1753-4658</t>
  </si>
  <si>
    <t>L007</t>
  </si>
  <si>
    <t>Therapeutic Advances in Respiratory Disease</t>
  </si>
  <si>
    <t>2042-0994</t>
  </si>
  <si>
    <t>2040-0986</t>
  </si>
  <si>
    <t>L054</t>
  </si>
  <si>
    <t>Therapeutic Advances in Drug Safety</t>
  </si>
  <si>
    <t>1467-856X</t>
  </si>
  <si>
    <t>1369-1481</t>
  </si>
  <si>
    <t>L287</t>
  </si>
  <si>
    <t xml:space="preserve">The British Journal of Politics and International Relations </t>
  </si>
  <si>
    <t>1930-7969</t>
  </si>
  <si>
    <t>0003-603X</t>
  </si>
  <si>
    <t>J761</t>
  </si>
  <si>
    <t>The Antitrust Bulletin</t>
  </si>
  <si>
    <t>1552-8502</t>
  </si>
  <si>
    <t>0486-6134</t>
  </si>
  <si>
    <t>J540</t>
  </si>
  <si>
    <t>Review of Radical Political Economics</t>
  </si>
  <si>
    <t>1834-5530</t>
  </si>
  <si>
    <t>1321-103X</t>
  </si>
  <si>
    <t>L010</t>
  </si>
  <si>
    <t>Research Studies in Music Education</t>
  </si>
  <si>
    <t>1745-526X</t>
  </si>
  <si>
    <t>0033-6882</t>
  </si>
  <si>
    <t>L928</t>
  </si>
  <si>
    <t>RELC Journal</t>
  </si>
  <si>
    <t>1475-7257</t>
  </si>
  <si>
    <t>L235</t>
  </si>
  <si>
    <t>Psychology Learning &amp; Teaching</t>
  </si>
  <si>
    <t>2373-3802</t>
  </si>
  <si>
    <t>2373-3799</t>
  </si>
  <si>
    <t>J747</t>
  </si>
  <si>
    <t>Pedagogy in Health Promotion</t>
  </si>
  <si>
    <t>1741-3028</t>
  </si>
  <si>
    <t>1081-2865</t>
  </si>
  <si>
    <t>J334</t>
  </si>
  <si>
    <t>Mathematics and Mechanics of Solids</t>
  </si>
  <si>
    <t>2321-0710</t>
  </si>
  <si>
    <t>0258-042X</t>
  </si>
  <si>
    <t>L143</t>
  </si>
  <si>
    <t>Management and Labour Studies</t>
  </si>
  <si>
    <t>1756-6053</t>
  </si>
  <si>
    <t>0023-8309</t>
  </si>
  <si>
    <t>L040</t>
  </si>
  <si>
    <t>Language and Speech</t>
  </si>
  <si>
    <t>1538-9758</t>
  </si>
  <si>
    <t>0160-449X</t>
  </si>
  <si>
    <t>J595</t>
  </si>
  <si>
    <t>Labor Studies Journal</t>
  </si>
  <si>
    <t>2161-4326</t>
  </si>
  <si>
    <t>1077-6958</t>
  </si>
  <si>
    <t>J689</t>
  </si>
  <si>
    <t>Journalism &amp; Mass Communication Educator</t>
  </si>
  <si>
    <t>1724-6032</t>
  </si>
  <si>
    <t>1129-7298</t>
  </si>
  <si>
    <t>L493</t>
  </si>
  <si>
    <t>Journal of Vascular Access</t>
  </si>
  <si>
    <t>1532-5725</t>
  </si>
  <si>
    <t>1078-3903</t>
  </si>
  <si>
    <t>J547</t>
  </si>
  <si>
    <t>Journal of the American Psychiatric Nurses Association</t>
  </si>
  <si>
    <t>2381-3121</t>
  </si>
  <si>
    <t>0162-6434</t>
  </si>
  <si>
    <t>J808</t>
  </si>
  <si>
    <t>Journal of Special Education Technology</t>
  </si>
  <si>
    <t>1942-7751</t>
  </si>
  <si>
    <t>J705</t>
  </si>
  <si>
    <t>Journal of Research on Leadership Education</t>
  </si>
  <si>
    <t>1552-549X</t>
  </si>
  <si>
    <t>1074-8407</t>
  </si>
  <si>
    <t>J316</t>
  </si>
  <si>
    <t>Journal of Family Nursing</t>
  </si>
  <si>
    <t>1541-3810</t>
  </si>
  <si>
    <t>0047-2395</t>
  </si>
  <si>
    <t>J776</t>
  </si>
  <si>
    <t>Journal of Educational Technology Systems</t>
  </si>
  <si>
    <t>1741-2927</t>
  </si>
  <si>
    <t>1476-718X</t>
  </si>
  <si>
    <t>L859</t>
  </si>
  <si>
    <t>Journal of Early Childhood Research</t>
  </si>
  <si>
    <t>1945-1369</t>
  </si>
  <si>
    <t>0022-0426</t>
  </si>
  <si>
    <t>J700</t>
  </si>
  <si>
    <t>Journal of Drug Issues</t>
  </si>
  <si>
    <t>2169-5032</t>
  </si>
  <si>
    <t>1555-3434</t>
  </si>
  <si>
    <t>J677</t>
  </si>
  <si>
    <t>Journal of Cognitive Engineering and Decision Making</t>
  </si>
  <si>
    <t>1741-2889</t>
  </si>
  <si>
    <t>1367-4935</t>
  </si>
  <si>
    <t>L819</t>
  </si>
  <si>
    <t>Journal of Child Health Care</t>
  </si>
  <si>
    <t>1178-6469</t>
  </si>
  <si>
    <t>L429</t>
  </si>
  <si>
    <t>International Journal of Tryptophan Research</t>
  </si>
  <si>
    <t>1724-6040</t>
  </si>
  <si>
    <t>0391-3988</t>
  </si>
  <si>
    <t>L491</t>
  </si>
  <si>
    <t>International Journal of Artificial Organs</t>
  </si>
  <si>
    <t>2043-6858</t>
  </si>
  <si>
    <t>0950-4222</t>
  </si>
  <si>
    <t>L348</t>
  </si>
  <si>
    <t xml:space="preserve">Industry &amp; Higher Education  </t>
  </si>
  <si>
    <t>2309-5407</t>
  </si>
  <si>
    <t>L472</t>
  </si>
  <si>
    <t>Hong Kong Journal of Emergency Medicine</t>
  </si>
  <si>
    <t>L203</t>
  </si>
  <si>
    <t>0971-7633</t>
  </si>
  <si>
    <t>0015-7325</t>
  </si>
  <si>
    <t>L173</t>
  </si>
  <si>
    <t>Foreign Trade Review</t>
  </si>
  <si>
    <t>2396-9881</t>
  </si>
  <si>
    <t>2396-9873</t>
  </si>
  <si>
    <t>L339</t>
  </si>
  <si>
    <t>European Stroke Journal</t>
  </si>
  <si>
    <t>1751-6838</t>
  </si>
  <si>
    <t>1469-0667</t>
  </si>
  <si>
    <t>L296</t>
  </si>
  <si>
    <t>European Journal of Mass Spectrometry</t>
  </si>
  <si>
    <t>2399-8091</t>
  </si>
  <si>
    <t>2399-8083</t>
  </si>
  <si>
    <t>L262</t>
  </si>
  <si>
    <t>Environment and Planning B: Urban Analytics and City Science</t>
  </si>
  <si>
    <t>1472-3409</t>
  </si>
  <si>
    <t>0308-518X</t>
  </si>
  <si>
    <t>L261</t>
  </si>
  <si>
    <t>Environment and Planning A</t>
  </si>
  <si>
    <t>2043-8214</t>
  </si>
  <si>
    <t>2043-8206</t>
  </si>
  <si>
    <t>L079</t>
  </si>
  <si>
    <t>Dialogues in Human Geography</t>
  </si>
  <si>
    <t>1461-7048</t>
  </si>
  <si>
    <t>0921-3740</t>
  </si>
  <si>
    <t>L754</t>
  </si>
  <si>
    <t>Cultural Dynamics</t>
  </si>
  <si>
    <t>1940-2325</t>
  </si>
  <si>
    <t>0091-5521</t>
  </si>
  <si>
    <t>J582</t>
  </si>
  <si>
    <t>Community College Review</t>
  </si>
  <si>
    <t>1758-101X</t>
  </si>
  <si>
    <t>1477-7509</t>
  </si>
  <si>
    <t>L148</t>
  </si>
  <si>
    <t>Clinical Ethics</t>
  </si>
  <si>
    <t>1178-2234</t>
  </si>
  <si>
    <t>L384</t>
  </si>
  <si>
    <t>Breast Cancer: Basic and Clinical Research</t>
  </si>
  <si>
    <t>2057-892X</t>
  </si>
  <si>
    <t>2057-8911</t>
  </si>
  <si>
    <t>L248</t>
  </si>
  <si>
    <t>Asian Journal of Comparative Politics</t>
  </si>
  <si>
    <t>2321-5410</t>
  </si>
  <si>
    <t>1326-365X</t>
  </si>
  <si>
    <t>L002</t>
  </si>
  <si>
    <t>Asia Pacific Media Educator</t>
  </si>
  <si>
    <t>1559-8284</t>
  </si>
  <si>
    <t>1559-8276</t>
  </si>
  <si>
    <t>J567</t>
  </si>
  <si>
    <t>American Journal of Lifestyle Medicine</t>
  </si>
  <si>
    <t>2163-3150</t>
  </si>
  <si>
    <t>0304-3754</t>
  </si>
  <si>
    <t>J681</t>
  </si>
  <si>
    <t>Alternatives</t>
  </si>
  <si>
    <t>2152-6567</t>
  </si>
  <si>
    <t>J873</t>
  </si>
  <si>
    <t>Allergy &amp; Rhinology</t>
  </si>
  <si>
    <t>1096-0910</t>
  </si>
  <si>
    <t>0161-7346</t>
  </si>
  <si>
    <t>J709</t>
  </si>
  <si>
    <t>Ultrasonic Imaging</t>
  </si>
  <si>
    <t>1759-8931</t>
  </si>
  <si>
    <t>0265-3788</t>
  </si>
  <si>
    <t>L057</t>
  </si>
  <si>
    <t>Transformation</t>
  </si>
  <si>
    <t>1756-2848</t>
  </si>
  <si>
    <t>1756-283X</t>
  </si>
  <si>
    <t>L023</t>
  </si>
  <si>
    <t>Therapeutic Advances in Gastroenterology</t>
  </si>
  <si>
    <t>2042-0196</t>
  </si>
  <si>
    <t>2042-0188</t>
  </si>
  <si>
    <t>L046</t>
  </si>
  <si>
    <t>Therapeutic Advances in Endocrinology and Metabolism</t>
  </si>
  <si>
    <t>2169-1304</t>
  </si>
  <si>
    <t>0040-5639</t>
  </si>
  <si>
    <t>L197</t>
  </si>
  <si>
    <t>Theological Studies</t>
  </si>
  <si>
    <t>1552-6941</t>
  </si>
  <si>
    <t>1534-7346</t>
  </si>
  <si>
    <t>J522</t>
  </si>
  <si>
    <t>The International Journal of Lower Extremity Wounds</t>
  </si>
  <si>
    <t>1552-3950</t>
  </si>
  <si>
    <t>1066-4807</t>
  </si>
  <si>
    <t>J367</t>
  </si>
  <si>
    <t>The Family Journal</t>
  </si>
  <si>
    <t>2329-4973</t>
  </si>
  <si>
    <t>2329-4965</t>
  </si>
  <si>
    <t>J726</t>
  </si>
  <si>
    <t>Social Currents</t>
  </si>
  <si>
    <t>0976-3538</t>
  </si>
  <si>
    <t>0049-0857</t>
  </si>
  <si>
    <t>L077</t>
  </si>
  <si>
    <t>Social Change</t>
  </si>
  <si>
    <t>2050-3121</t>
  </si>
  <si>
    <t>L044</t>
  </si>
  <si>
    <t>SAGE Open Medicine</t>
  </si>
  <si>
    <t>2052-9449</t>
  </si>
  <si>
    <t>0034-6373</t>
  </si>
  <si>
    <t>L189</t>
  </si>
  <si>
    <t>Review &amp; Expositor</t>
  </si>
  <si>
    <t>1749-4192</t>
  </si>
  <si>
    <t>0952-0767</t>
  </si>
  <si>
    <t>L954</t>
  </si>
  <si>
    <t>Public Policy and Administration</t>
  </si>
  <si>
    <t>1552-7530</t>
  </si>
  <si>
    <t>1091-1421</t>
  </si>
  <si>
    <t>J225</t>
  </si>
  <si>
    <t>Public Finance Review</t>
  </si>
  <si>
    <t>1746-1553</t>
  </si>
  <si>
    <t>0309-3646</t>
  </si>
  <si>
    <t>L084</t>
  </si>
  <si>
    <t>Prosthetics and Orthotics International</t>
  </si>
  <si>
    <t>1938-9507</t>
  </si>
  <si>
    <t>8756-9728</t>
  </si>
  <si>
    <t>J876</t>
  </si>
  <si>
    <t>Project Management Journal</t>
  </si>
  <si>
    <t>2059-2329</t>
  </si>
  <si>
    <t>2010-1058</t>
  </si>
  <si>
    <t>L283</t>
  </si>
  <si>
    <t>Proceedings of Singapore Healthcare</t>
  </si>
  <si>
    <t>1467-9256</t>
  </si>
  <si>
    <t>0263-3957</t>
  </si>
  <si>
    <t>L289</t>
  </si>
  <si>
    <t>Politics</t>
  </si>
  <si>
    <t>2041-9066</t>
  </si>
  <si>
    <t>2041-9058</t>
  </si>
  <si>
    <t>L288</t>
  </si>
  <si>
    <t>Political Insight</t>
  </si>
  <si>
    <t>1552-745X</t>
  </si>
  <si>
    <t>1098-6111</t>
  </si>
  <si>
    <t>J505</t>
  </si>
  <si>
    <t>Police Quarterly</t>
  </si>
  <si>
    <t>1541-3772</t>
  </si>
  <si>
    <t>1048-2911</t>
  </si>
  <si>
    <t>J778</t>
  </si>
  <si>
    <t>NEW SOLUTIONS: A Journal of Environmental and Occupational Health Policy</t>
  </si>
  <si>
    <t>2051-3623</t>
  </si>
  <si>
    <t>0091-8296</t>
  </si>
  <si>
    <t>L091</t>
  </si>
  <si>
    <t>Missiology</t>
  </si>
  <si>
    <t>2042-1834</t>
  </si>
  <si>
    <t>0025-8172</t>
  </si>
  <si>
    <t>L165</t>
  </si>
  <si>
    <t>Medico-Legal Journal</t>
  </si>
  <si>
    <t>2381-4683</t>
  </si>
  <si>
    <t>J827</t>
  </si>
  <si>
    <t>MDM Policy &amp; Practice</t>
  </si>
  <si>
    <t>0973-8029</t>
  </si>
  <si>
    <t>0973-8010</t>
  </si>
  <si>
    <t>L004</t>
  </si>
  <si>
    <t>Margin: The Journal of Applied Economic Research</t>
  </si>
  <si>
    <t>2379-2981</t>
  </si>
  <si>
    <t>J798</t>
  </si>
  <si>
    <t>Management Teaching Review</t>
  </si>
  <si>
    <t>Building Services Engineering Research and Technology with Lighting Research and Technology</t>
  </si>
  <si>
    <t>S962</t>
  </si>
  <si>
    <t>1477-0938</t>
  </si>
  <si>
    <t>1477-1535</t>
  </si>
  <si>
    <t>L977</t>
  </si>
  <si>
    <t>Lighting Research &amp; Technology</t>
  </si>
  <si>
    <t>1552-6585</t>
  </si>
  <si>
    <t>1538-5132</t>
  </si>
  <si>
    <t>J529</t>
  </si>
  <si>
    <t>Journal of Planning History</t>
  </si>
  <si>
    <t>1748-720X</t>
  </si>
  <si>
    <t>J812</t>
  </si>
  <si>
    <t>Journal of Law, Medicine &amp; Ethics</t>
  </si>
  <si>
    <t>2324-7096</t>
  </si>
  <si>
    <t>J716</t>
  </si>
  <si>
    <t>Journal of Investigative Medicine High Impact Case Reports</t>
  </si>
  <si>
    <t>1755-1722</t>
  </si>
  <si>
    <t>1755-0882</t>
  </si>
  <si>
    <t>L184</t>
  </si>
  <si>
    <t>Journal of International Political Theory</t>
  </si>
  <si>
    <t>1530-8138</t>
  </si>
  <si>
    <t>1045-389X</t>
  </si>
  <si>
    <t>L833</t>
  </si>
  <si>
    <t>Journal of Intelligent Material Systems and Structures</t>
  </si>
  <si>
    <t>1532-2750</t>
  </si>
  <si>
    <t>1098-612X</t>
  </si>
  <si>
    <t>L136</t>
  </si>
  <si>
    <t>Journal of Feline Medicine and Surgery</t>
  </si>
  <si>
    <t>2043-8087</t>
  </si>
  <si>
    <t>L518</t>
  </si>
  <si>
    <t>Journal of Experimental Psychopathology</t>
  </si>
  <si>
    <t>1530-8006</t>
  </si>
  <si>
    <t>0095-2443</t>
  </si>
  <si>
    <t>L830</t>
  </si>
  <si>
    <t>Journal of Elastomers &amp; Plastics</t>
  </si>
  <si>
    <t>1745-2546</t>
  </si>
  <si>
    <t>0169-796X</t>
  </si>
  <si>
    <t>L906</t>
  </si>
  <si>
    <t>Journal of Developing Societies</t>
  </si>
  <si>
    <t>1940-5200</t>
  </si>
  <si>
    <t>1078-3458</t>
  </si>
  <si>
    <t>J568</t>
  </si>
  <si>
    <t>Journal of Correctional Health Care</t>
  </si>
  <si>
    <t>2048-397X</t>
  </si>
  <si>
    <t>1747-9541</t>
  </si>
  <si>
    <t>L270</t>
  </si>
  <si>
    <t>International Journal of Sports Science &amp; Coaching</t>
  </si>
  <si>
    <t>1847-9790</t>
  </si>
  <si>
    <t>L355</t>
  </si>
  <si>
    <t>International Journal of Engineering Business Management</t>
  </si>
  <si>
    <t>2056-998X</t>
  </si>
  <si>
    <t>2056-9971</t>
  </si>
  <si>
    <t>L239</t>
  </si>
  <si>
    <t>International Journal of Christianity &amp; Education</t>
  </si>
  <si>
    <t>0975-5977</t>
  </si>
  <si>
    <t>0376-9836</t>
  </si>
  <si>
    <t>L068</t>
  </si>
  <si>
    <t>Indian Historical Review</t>
  </si>
  <si>
    <t>1724-6067</t>
  </si>
  <si>
    <t>1120-7000</t>
  </si>
  <si>
    <t>L483</t>
  </si>
  <si>
    <t>HIP International</t>
  </si>
  <si>
    <t>2055-1029</t>
  </si>
  <si>
    <t>L208</t>
  </si>
  <si>
    <t xml:space="preserve">Health Psychology Open </t>
  </si>
  <si>
    <t>1757-9767</t>
  </si>
  <si>
    <t>1757-9759</t>
  </si>
  <si>
    <t>L022</t>
  </si>
  <si>
    <t>Global Health Promotion</t>
  </si>
  <si>
    <t>2470-2900</t>
  </si>
  <si>
    <t>J877</t>
  </si>
  <si>
    <t>Gender and the Genome</t>
  </si>
  <si>
    <t>1564-8265</t>
  </si>
  <si>
    <t>0379-5721</t>
  </si>
  <si>
    <t>J794</t>
  </si>
  <si>
    <t>Food and Nutrition Bulletin</t>
  </si>
  <si>
    <t>1176-9343</t>
  </si>
  <si>
    <t>L415</t>
  </si>
  <si>
    <t>Evolutionary Bioinformatics</t>
  </si>
  <si>
    <t>1752-8984</t>
  </si>
  <si>
    <t>1479-1641</t>
  </si>
  <si>
    <t>L060</t>
  </si>
  <si>
    <t>Diabetes and Vascular Disease Research</t>
  </si>
  <si>
    <t>1552-3586</t>
  </si>
  <si>
    <t>0887-4034</t>
  </si>
  <si>
    <t>J506</t>
  </si>
  <si>
    <t>Criminal Justice Policy Review</t>
  </si>
  <si>
    <t>1463-9491</t>
  </si>
  <si>
    <t>L228</t>
  </si>
  <si>
    <t>Contemporary Issues in Early Childhood</t>
  </si>
  <si>
    <t>1531-2003</t>
  </si>
  <si>
    <t>1063-293X</t>
  </si>
  <si>
    <t>L824</t>
  </si>
  <si>
    <t>Concurrent Engineering</t>
  </si>
  <si>
    <t>2057-0481</t>
  </si>
  <si>
    <t>2057-0473</t>
  </si>
  <si>
    <t>L255</t>
  </si>
  <si>
    <t>Communication &amp; the Public</t>
  </si>
  <si>
    <t>0973-063X</t>
  </si>
  <si>
    <t>0009-4455</t>
  </si>
  <si>
    <t>J231</t>
  </si>
  <si>
    <t>China Report</t>
  </si>
  <si>
    <t>1741-590X</t>
  </si>
  <si>
    <t>0920-203X</t>
  </si>
  <si>
    <t>L892</t>
  </si>
  <si>
    <t>China Information</t>
  </si>
  <si>
    <t>1477-0865</t>
  </si>
  <si>
    <t>0265-6590</t>
  </si>
  <si>
    <t>L963</t>
  </si>
  <si>
    <t>Child Language Teaching and Therapy</t>
  </si>
  <si>
    <t>2155-1790</t>
  </si>
  <si>
    <t>J852</t>
  </si>
  <si>
    <t>Cell Medicine</t>
  </si>
  <si>
    <t>1176-9351</t>
  </si>
  <si>
    <t>L386</t>
  </si>
  <si>
    <t>Cancer Informatics</t>
  </si>
  <si>
    <t>1477-0849</t>
  </si>
  <si>
    <t>0143-6244</t>
  </si>
  <si>
    <t>L962</t>
  </si>
  <si>
    <t>Building Services Engineering Research and Technology</t>
  </si>
  <si>
    <t>1741-2668</t>
  </si>
  <si>
    <t>0956-4748</t>
  </si>
  <si>
    <t>L874</t>
  </si>
  <si>
    <t>British Journalism Review</t>
  </si>
  <si>
    <t>1938-7458</t>
  </si>
  <si>
    <t>1534-5084</t>
  </si>
  <si>
    <t>J602</t>
  </si>
  <si>
    <t>Assessment for Effective Intervention</t>
  </si>
  <si>
    <t>1759-9091</t>
  </si>
  <si>
    <t>1759-0914</t>
  </si>
  <si>
    <t>J741</t>
  </si>
  <si>
    <t xml:space="preserve">ASN Neuro </t>
  </si>
  <si>
    <t>1535-6760</t>
  </si>
  <si>
    <t>J811</t>
  </si>
  <si>
    <t>Applied Biosafety: Journal of ABSA International</t>
  </si>
  <si>
    <t>1741-2617</t>
  </si>
  <si>
    <t>1476-7503</t>
  </si>
  <si>
    <t>L860</t>
  </si>
  <si>
    <t>Action Research</t>
  </si>
  <si>
    <t>2169-4052</t>
  </si>
  <si>
    <t>0361-1981</t>
  </si>
  <si>
    <t>J870</t>
  </si>
  <si>
    <t>Transportation Research Record</t>
  </si>
  <si>
    <t>1741-3206</t>
  </si>
  <si>
    <t>1468-7976</t>
  </si>
  <si>
    <t>L781</t>
  </si>
  <si>
    <t>Tourist Studies</t>
  </si>
  <si>
    <t>0569-4345</t>
  </si>
  <si>
    <t>J784</t>
  </si>
  <si>
    <t>The American Economist</t>
  </si>
  <si>
    <t>0973-0788</t>
  </si>
  <si>
    <t>0971-5231</t>
  </si>
  <si>
    <t>J328</t>
  </si>
  <si>
    <t>South Asian Survey</t>
  </si>
  <si>
    <t>2321-0303</t>
  </si>
  <si>
    <t>2277-9779</t>
  </si>
  <si>
    <t>L911</t>
  </si>
  <si>
    <t>South Asian Journal of Business and Management Cases</t>
  </si>
  <si>
    <t>2378-0231</t>
  </si>
  <si>
    <t>J787</t>
  </si>
  <si>
    <t>Socius</t>
  </si>
  <si>
    <t>2332-6506</t>
  </si>
  <si>
    <t>2332-6492</t>
  </si>
  <si>
    <t>J727</t>
  </si>
  <si>
    <t>Sociology of Race and Ethnicity</t>
  </si>
  <si>
    <t>1360-7804</t>
  </si>
  <si>
    <t>L763</t>
  </si>
  <si>
    <t>Sociological Research Online</t>
  </si>
  <si>
    <t>2036-3613</t>
  </si>
  <si>
    <t>L477</t>
  </si>
  <si>
    <t>Rare Tumors</t>
  </si>
  <si>
    <t>2156-759X</t>
  </si>
  <si>
    <t xml:space="preserve">1096-2409 </t>
  </si>
  <si>
    <t>J863</t>
  </si>
  <si>
    <t>Professional School Counseling</t>
  </si>
  <si>
    <t>1478-9302</t>
  </si>
  <si>
    <t>1478-9299</t>
  </si>
  <si>
    <t>L286</t>
  </si>
  <si>
    <t>Political Studies Review</t>
  </si>
  <si>
    <t>1942-6038</t>
  </si>
  <si>
    <t xml:space="preserve">1942-602X </t>
  </si>
  <si>
    <t>J630</t>
  </si>
  <si>
    <t>NASN School Nurse</t>
  </si>
  <si>
    <t>2059-2043</t>
  </si>
  <si>
    <t>L311</t>
  </si>
  <si>
    <t>Music &amp; Science</t>
  </si>
  <si>
    <t>1741-2986</t>
  </si>
  <si>
    <t>1077-5463</t>
  </si>
  <si>
    <t>J324</t>
  </si>
  <si>
    <t>Journal of Vibration and Control</t>
  </si>
  <si>
    <t>1530-7964</t>
  </si>
  <si>
    <t>0731-6844</t>
  </si>
  <si>
    <t>L837</t>
  </si>
  <si>
    <t>Journal of Reinforced Plastics and Composites</t>
  </si>
  <si>
    <t>1532-8457</t>
  </si>
  <si>
    <t>1043-4542</t>
  </si>
  <si>
    <t>J544</t>
  </si>
  <si>
    <t>Journal of Pediatric Oncology Nursing</t>
  </si>
  <si>
    <t>2321-5305</t>
  </si>
  <si>
    <t>0260-1079</t>
  </si>
  <si>
    <t>L134</t>
  </si>
  <si>
    <t>Journal of Interdisciplinary Economics</t>
  </si>
  <si>
    <t>0975-5969</t>
  </si>
  <si>
    <t>0974-9306</t>
  </si>
  <si>
    <t>L034</t>
  </si>
  <si>
    <t>Journal of Infrastructure Development</t>
  </si>
  <si>
    <t>1552-5716</t>
  </si>
  <si>
    <t>1538-1927</t>
  </si>
  <si>
    <t>J528</t>
  </si>
  <si>
    <t>Journal of Hispanic Higher Education</t>
  </si>
  <si>
    <t>0973-0729</t>
  </si>
  <si>
    <t>0972-0634</t>
  </si>
  <si>
    <t>J376</t>
  </si>
  <si>
    <t>Journal of Health Management</t>
  </si>
  <si>
    <t>1552-5430</t>
  </si>
  <si>
    <t>8756-4793</t>
  </si>
  <si>
    <t>J508</t>
  </si>
  <si>
    <t>Journal of Diagnostic Medical Sonography</t>
  </si>
  <si>
    <t>0973-2594</t>
  </si>
  <si>
    <t>0973-2586</t>
  </si>
  <si>
    <t>L946</t>
  </si>
  <si>
    <t>Journal of Creative Communications</t>
  </si>
  <si>
    <t>2394-9643</t>
  </si>
  <si>
    <t>L254</t>
  </si>
  <si>
    <t>Journal of Creating Value</t>
  </si>
  <si>
    <t>1179-5735</t>
  </si>
  <si>
    <t>L431</t>
  </si>
  <si>
    <t>Journal of Central Nervous System Disease</t>
  </si>
  <si>
    <t>1555-4589</t>
  </si>
  <si>
    <t>J560</t>
  </si>
  <si>
    <t>Journal of Cases in Educational Leadership</t>
  </si>
  <si>
    <t>0973-0680</t>
  </si>
  <si>
    <t>0973-0052</t>
  </si>
  <si>
    <t>L904</t>
  </si>
  <si>
    <t>International Journal of Rural Management</t>
  </si>
  <si>
    <t>1745-2651</t>
  </si>
  <si>
    <t>0340-0352</t>
  </si>
  <si>
    <t>L909</t>
  </si>
  <si>
    <t>IFLA Journal</t>
  </si>
  <si>
    <t>2167-5112</t>
  </si>
  <si>
    <t>1937-5867</t>
  </si>
  <si>
    <t>J764</t>
  </si>
  <si>
    <t>HERD: Health Environments Research &amp; Design Journal</t>
  </si>
  <si>
    <t>1833-3575</t>
  </si>
  <si>
    <t>1833-3583</t>
  </si>
  <si>
    <t>L343</t>
  </si>
  <si>
    <t>Health Information Management Journal</t>
  </si>
  <si>
    <t>2168-989X</t>
  </si>
  <si>
    <t>0014-5858</t>
  </si>
  <si>
    <t>L053</t>
  </si>
  <si>
    <t xml:space="preserve">Forum Italicum </t>
  </si>
  <si>
    <t>2399-2948</t>
  </si>
  <si>
    <t>1388-2627</t>
  </si>
  <si>
    <t>L461</t>
  </si>
  <si>
    <t>European Journal of Social Security</t>
  </si>
  <si>
    <t>1724-6016</t>
  </si>
  <si>
    <t>1120-6721</t>
  </si>
  <si>
    <t>L479</t>
  </si>
  <si>
    <t>European Journal of Ophthalmology</t>
  </si>
  <si>
    <t>2048-4070</t>
  </si>
  <si>
    <t>0958-305X</t>
  </si>
  <si>
    <t>L269</t>
  </si>
  <si>
    <t>Energy &amp; Environment</t>
  </si>
  <si>
    <t>1541-4493</t>
  </si>
  <si>
    <t>0276-2374</t>
  </si>
  <si>
    <t>J768</t>
  </si>
  <si>
    <t>Empirical Studies of the Arts</t>
  </si>
  <si>
    <t>1552-3896</t>
  </si>
  <si>
    <t>0895-9048</t>
  </si>
  <si>
    <t>J284</t>
  </si>
  <si>
    <t>Educational Policy</t>
  </si>
  <si>
    <t>1745-5200</t>
  </si>
  <si>
    <t>1476-993X</t>
  </si>
  <si>
    <t>L918</t>
  </si>
  <si>
    <t>Currents in Biblical Research</t>
  </si>
  <si>
    <t>2050-3040</t>
  </si>
  <si>
    <t>2050-3032</t>
  </si>
  <si>
    <t>L055</t>
  </si>
  <si>
    <t>Critical Research on Religion</t>
  </si>
  <si>
    <t>1179-5476</t>
  </si>
  <si>
    <t>L392</t>
  </si>
  <si>
    <t>Clinical Medicine Insights: Case Reports</t>
  </si>
  <si>
    <t>1179-5468</t>
  </si>
  <si>
    <t>L391</t>
  </si>
  <si>
    <t>Clinical Medicine Insights: Cardiology</t>
  </si>
  <si>
    <t>2470-5470</t>
  </si>
  <si>
    <t>J828</t>
  </si>
  <si>
    <t>Chronic Stress</t>
  </si>
  <si>
    <t>1461-7013</t>
  </si>
  <si>
    <t>0907-5682</t>
  </si>
  <si>
    <t>L726</t>
  </si>
  <si>
    <t>Childhood</t>
  </si>
  <si>
    <t>2154-3984</t>
  </si>
  <si>
    <t>0829-5735</t>
  </si>
  <si>
    <t>J585</t>
  </si>
  <si>
    <t>Canadian Journal of School Psychology</t>
  </si>
  <si>
    <t>1477-6006</t>
  </si>
  <si>
    <t>0308-0226</t>
  </si>
  <si>
    <t>L210</t>
  </si>
  <si>
    <t>British Journal of Occupational Therapy</t>
  </si>
  <si>
    <t>1177-2719</t>
  </si>
  <si>
    <t>L379</t>
  </si>
  <si>
    <t>Biomarker Insights</t>
  </si>
  <si>
    <t>2321-0729</t>
  </si>
  <si>
    <t>2319-510X</t>
  </si>
  <si>
    <t>L937</t>
  </si>
  <si>
    <t>Asia-Pacific Journal of Management Research and Innovation</t>
  </si>
  <si>
    <t>2040-2066</t>
  </si>
  <si>
    <t>0956-3202</t>
  </si>
  <si>
    <t>L247</t>
  </si>
  <si>
    <t>Antiviral Chemistry and Chemotherapy</t>
  </si>
  <si>
    <t>2374-2895</t>
  </si>
  <si>
    <t>J757</t>
  </si>
  <si>
    <t>Academic Pathology</t>
  </si>
  <si>
    <t>2169-2793</t>
  </si>
  <si>
    <t>1946-7567</t>
  </si>
  <si>
    <t>J711</t>
  </si>
  <si>
    <t>World Future Review</t>
  </si>
  <si>
    <t>1940-1582</t>
  </si>
  <si>
    <t>0043-8200</t>
  </si>
  <si>
    <t>J831</t>
  </si>
  <si>
    <t>World Affairs</t>
  </si>
  <si>
    <t>1724-6075</t>
  </si>
  <si>
    <t>0391-5603</t>
  </si>
  <si>
    <t>L495</t>
  </si>
  <si>
    <t>Urologia Journal</t>
  </si>
  <si>
    <t>1940-0829</t>
  </si>
  <si>
    <t>J834</t>
  </si>
  <si>
    <t>Tropical Conservation Science</t>
  </si>
  <si>
    <t>1477-0369</t>
  </si>
  <si>
    <t>0142-3312</t>
  </si>
  <si>
    <t>L993</t>
  </si>
  <si>
    <t>Transactions of the Institute of Measurement and Control</t>
  </si>
  <si>
    <t>2049-937X</t>
  </si>
  <si>
    <t>2049-9361</t>
  </si>
  <si>
    <t>L052</t>
  </si>
  <si>
    <t>Therapeutic Advances in Infectious Disease</t>
  </si>
  <si>
    <t>1753-9455</t>
  </si>
  <si>
    <t>1753-9447</t>
  </si>
  <si>
    <t>L012</t>
  </si>
  <si>
    <t>Therapeutic Advances in Cardiovascular Disease</t>
  </si>
  <si>
    <t>2044-2696</t>
  </si>
  <si>
    <t>0040-571X</t>
  </si>
  <si>
    <t>L081</t>
  </si>
  <si>
    <t>Theology</t>
  </si>
  <si>
    <t>2385-1996</t>
  </si>
  <si>
    <t>1971-4009</t>
  </si>
  <si>
    <t>L249</t>
  </si>
  <si>
    <t>The Neuroradiology Journal</t>
  </si>
  <si>
    <t>1741-3176</t>
  </si>
  <si>
    <t>0278-3649</t>
  </si>
  <si>
    <t>J357</t>
  </si>
  <si>
    <t>The International Journal of Robotics Research</t>
  </si>
  <si>
    <t>1541-3527</t>
  </si>
  <si>
    <t>0091-2174</t>
  </si>
  <si>
    <t>J782</t>
  </si>
  <si>
    <t>The International Journal of Psychiatry in Medicine</t>
  </si>
  <si>
    <t>1541-3535</t>
  </si>
  <si>
    <t>0091-4150</t>
  </si>
  <si>
    <t>J781</t>
  </si>
  <si>
    <t>The International Journal of Aging and Human Development</t>
  </si>
  <si>
    <t>1554-6063</t>
  </si>
  <si>
    <t>0145-7217</t>
  </si>
  <si>
    <t>J553</t>
  </si>
  <si>
    <t>The Diabetes Educator</t>
  </si>
  <si>
    <t>2349-7718</t>
  </si>
  <si>
    <t>2348–4489</t>
  </si>
  <si>
    <t>L137</t>
  </si>
  <si>
    <t>Studies in People’s History</t>
  </si>
  <si>
    <t>2321-7472</t>
  </si>
  <si>
    <t>2321-0230</t>
  </si>
  <si>
    <t>L183</t>
  </si>
  <si>
    <t>Studies in Indian Politics</t>
  </si>
  <si>
    <t>0973-080X</t>
  </si>
  <si>
    <t>0257-6430</t>
  </si>
  <si>
    <t>J232</t>
  </si>
  <si>
    <t>Studies in History</t>
  </si>
  <si>
    <t>2349-5790</t>
  </si>
  <si>
    <t>2322–0937</t>
  </si>
  <si>
    <t>L194</t>
  </si>
  <si>
    <t>South Asian Journal of Human Resources Management</t>
  </si>
  <si>
    <t>0973-077X</t>
  </si>
  <si>
    <t>1391-5614</t>
  </si>
  <si>
    <t>J807</t>
  </si>
  <si>
    <t>South Asia Economic Journal</t>
  </si>
  <si>
    <t>2394-9872</t>
  </si>
  <si>
    <t>2393-8617</t>
  </si>
  <si>
    <t>L196</t>
  </si>
  <si>
    <t>Society and Culture in South Asia</t>
  </si>
  <si>
    <t>1758-5740</t>
  </si>
  <si>
    <t>1758-5732</t>
  </si>
  <si>
    <t>L201</t>
  </si>
  <si>
    <t>Shoulder &amp; Elbow</t>
  </si>
  <si>
    <t>0973-0796</t>
  </si>
  <si>
    <t>0971-7218</t>
  </si>
  <si>
    <t>J340</t>
  </si>
  <si>
    <t>Science, Technology and Society</t>
  </si>
  <si>
    <t>1745-4999</t>
  </si>
  <si>
    <t>L236</t>
  </si>
  <si>
    <t>Research in Comparative and International Education</t>
  </si>
  <si>
    <t>2047-6094</t>
  </si>
  <si>
    <t>1747-0161</t>
  </si>
  <si>
    <t>L144</t>
  </si>
  <si>
    <t>Research Ethics</t>
  </si>
  <si>
    <t>2327-8595</t>
  </si>
  <si>
    <t>J723</t>
  </si>
  <si>
    <t>Proceedings of the International Symposium of Human Factors and Ergonomics in Healthcare</t>
  </si>
  <si>
    <t>1552-7468</t>
  </si>
  <si>
    <t>1527-1544</t>
  </si>
  <si>
    <t>J395</t>
  </si>
  <si>
    <t>Policy, Politics, &amp; Nursing Practice</t>
  </si>
  <si>
    <t>1478-2103</t>
  </si>
  <si>
    <t>L234</t>
  </si>
  <si>
    <t>Policy Futures in Education</t>
  </si>
  <si>
    <t>1541-3764</t>
  </si>
  <si>
    <t>0030-2228</t>
  </si>
  <si>
    <t>J780</t>
  </si>
  <si>
    <t>OMEGA - Journal of Death and Dying</t>
  </si>
  <si>
    <t>1552-6836</t>
  </si>
  <si>
    <t>0097-7004</t>
  </si>
  <si>
    <t>J243</t>
  </si>
  <si>
    <t>Modern China</t>
  </si>
  <si>
    <t>1178-6361</t>
  </si>
  <si>
    <t>L438</t>
  </si>
  <si>
    <t>Microbiology Insights</t>
  </si>
  <si>
    <t>2200-467X</t>
  </si>
  <si>
    <t>1329-878X</t>
  </si>
  <si>
    <t>L284</t>
  </si>
  <si>
    <t>Media International Australia</t>
  </si>
  <si>
    <t>2051-8730</t>
  </si>
  <si>
    <t>0020-2940</t>
  </si>
  <si>
    <t>L181</t>
  </si>
  <si>
    <t>Measurement and Control</t>
  </si>
  <si>
    <t>2161-4342</t>
  </si>
  <si>
    <t>1522-6379</t>
  </si>
  <si>
    <t>J690</t>
  </si>
  <si>
    <t>Journalism &amp; Communication Monographs</t>
  </si>
  <si>
    <t>2470-4083</t>
  </si>
  <si>
    <t>0898-7564</t>
  </si>
  <si>
    <t>J826</t>
  </si>
  <si>
    <t>Journal of Veterinary Dentistry</t>
  </si>
  <si>
    <t>1530-7980</t>
  </si>
  <si>
    <t>0892-7057</t>
  </si>
  <si>
    <t>L840</t>
  </si>
  <si>
    <t>Journal of Thermoplastic Composite Materials</t>
  </si>
  <si>
    <t>2325-9582</t>
  </si>
  <si>
    <t>2325-9574</t>
  </si>
  <si>
    <t>J558</t>
  </si>
  <si>
    <t>Journal of the International Association of Providers of AIDS Care (JIAPAC)</t>
  </si>
  <si>
    <t>2055-5644</t>
  </si>
  <si>
    <t>2055-5636</t>
  </si>
  <si>
    <t>L213</t>
  </si>
  <si>
    <t>Journal of Strategic Contracting and Negotiation</t>
  </si>
  <si>
    <t>1741-2943</t>
  </si>
  <si>
    <t>1475-2409</t>
  </si>
  <si>
    <t>L820</t>
  </si>
  <si>
    <t>Journal of Research in International Education</t>
  </si>
  <si>
    <t>1750-4589</t>
  </si>
  <si>
    <t>L478</t>
  </si>
  <si>
    <t>Journal of Perioperative Practice</t>
  </si>
  <si>
    <t>2369-5293</t>
  </si>
  <si>
    <t>0825-8597</t>
  </si>
  <si>
    <t>J843</t>
  </si>
  <si>
    <t>Journal of Palliative Care</t>
  </si>
  <si>
    <t>1744-6309</t>
  </si>
  <si>
    <t>1744-6295</t>
  </si>
  <si>
    <t>L791</t>
  </si>
  <si>
    <t>Journal of Intellectual Disabilities</t>
  </si>
  <si>
    <t>1530-8057</t>
  </si>
  <si>
    <t>1528-0837</t>
  </si>
  <si>
    <t>L832</t>
  </si>
  <si>
    <t>Journal of Industrial Textiles</t>
  </si>
  <si>
    <t>1541-4159</t>
  </si>
  <si>
    <t>0047-2379</t>
  </si>
  <si>
    <t>J774</t>
  </si>
  <si>
    <t>Journal of Drug Education: Substance Abuse Research and Prevention</t>
  </si>
  <si>
    <t>1538-4802</t>
  </si>
  <si>
    <t>1044-2073</t>
  </si>
  <si>
    <t>J607</t>
  </si>
  <si>
    <t>Journal of Disability Policy Studies</t>
  </si>
  <si>
    <t>1615-710X</t>
  </si>
  <si>
    <t>1203-4754</t>
  </si>
  <si>
    <t>J783</t>
  </si>
  <si>
    <t>Journal of Cutaneous Medicine and Surgery</t>
  </si>
  <si>
    <t>1541-4167</t>
  </si>
  <si>
    <t>1521-0251</t>
  </si>
  <si>
    <t>J773</t>
  </si>
  <si>
    <t>Journal of College Student Retention: Research, Theory &amp; Practice</t>
  </si>
  <si>
    <t>1744-2583</t>
  </si>
  <si>
    <t>1744-2591</t>
  </si>
  <si>
    <t>L839</t>
  </si>
  <si>
    <t>Journal of Building Physics</t>
  </si>
  <si>
    <t>1530-8030</t>
  </si>
  <si>
    <t>0883-9115</t>
  </si>
  <si>
    <t>L827</t>
  </si>
  <si>
    <t>Journal of Bioactive and Compatible Polymers</t>
  </si>
  <si>
    <t>2349-0039</t>
  </si>
  <si>
    <t>2347-9970</t>
  </si>
  <si>
    <t>L198</t>
  </si>
  <si>
    <t>Journal of Asian Security and International Affairs</t>
  </si>
  <si>
    <t>1479-7194</t>
  </si>
  <si>
    <t>1477-9714</t>
  </si>
  <si>
    <t>L333</t>
  </si>
  <si>
    <t>Journal of Adult and Continuing Education</t>
  </si>
  <si>
    <t>1745-5286</t>
  </si>
  <si>
    <t>0951-8207</t>
  </si>
  <si>
    <t>L924</t>
  </si>
  <si>
    <t>Journal for the Study of the Pseudepigrapha</t>
  </si>
  <si>
    <t>0973-5984</t>
  </si>
  <si>
    <t>L192</t>
  </si>
  <si>
    <t>Jadavpur Journal of International Relations</t>
  </si>
  <si>
    <t>2050-5280</t>
  </si>
  <si>
    <t>0791-6035</t>
  </si>
  <si>
    <t>L332</t>
  </si>
  <si>
    <t>Irish Journal of Sociology</t>
  </si>
  <si>
    <t>2385-2011</t>
  </si>
  <si>
    <t>1591-0199</t>
  </si>
  <si>
    <t>L250</t>
  </si>
  <si>
    <t>Interventional Neuroradiology</t>
  </si>
  <si>
    <t>2457-0222</t>
  </si>
  <si>
    <t>0019-5561</t>
  </si>
  <si>
    <t>L371</t>
  </si>
  <si>
    <t>Indian Journal of Public Administration</t>
  </si>
  <si>
    <t>0973-0672</t>
  </si>
  <si>
    <t>0971-5215</t>
  </si>
  <si>
    <t>J310</t>
  </si>
  <si>
    <t>Indian Journal of Gender Studies</t>
  </si>
  <si>
    <t>1541-4477</t>
  </si>
  <si>
    <t>0276-2366</t>
  </si>
  <si>
    <t>J770</t>
  </si>
  <si>
    <t>Imagination, Cognition and Personality</t>
  </si>
  <si>
    <t>2321-029X</t>
  </si>
  <si>
    <t>2277-9752</t>
  </si>
  <si>
    <t>L942</t>
  </si>
  <si>
    <t>IIM Kozhikode Society &amp; Management Review</t>
  </si>
  <si>
    <t>2348-5779</t>
  </si>
  <si>
    <t>2347-6311</t>
  </si>
  <si>
    <t>L202</t>
  </si>
  <si>
    <t>Higher Education for the Future</t>
  </si>
  <si>
    <t>1178-6329</t>
  </si>
  <si>
    <t>L421</t>
  </si>
  <si>
    <t>Health Services Insights</t>
  </si>
  <si>
    <t>2059-4372</t>
  </si>
  <si>
    <t>2059-4364</t>
  </si>
  <si>
    <t>L313</t>
  </si>
  <si>
    <t>Global Media and China</t>
  </si>
  <si>
    <t>2164-9561</t>
  </si>
  <si>
    <t>J840</t>
  </si>
  <si>
    <t>Global Advances in Health and Medicine</t>
  </si>
  <si>
    <t>1461-7153</t>
  </si>
  <si>
    <t>1356-3890</t>
  </si>
  <si>
    <t>L742</t>
  </si>
  <si>
    <t>Evaluation</t>
  </si>
  <si>
    <t>2066-2203</t>
  </si>
  <si>
    <t>L086</t>
  </si>
  <si>
    <t xml:space="preserve">European Journal of Probation </t>
  </si>
  <si>
    <t>2058-7392</t>
  </si>
  <si>
    <t>L252</t>
  </si>
  <si>
    <t>European Journal of Inflammation</t>
  </si>
  <si>
    <t>1460-3721</t>
  </si>
  <si>
    <t>0308-275X</t>
  </si>
  <si>
    <t>L714</t>
  </si>
  <si>
    <t>Critique of Anthropology</t>
  </si>
  <si>
    <t>2167-4809</t>
  </si>
  <si>
    <t>2167-4795</t>
  </si>
  <si>
    <t>J708</t>
  </si>
  <si>
    <t>Communication &amp; Sport</t>
  </si>
  <si>
    <t>1479-9731</t>
  </si>
  <si>
    <t>1479-9723</t>
  </si>
  <si>
    <t>L964</t>
  </si>
  <si>
    <t>Chronic Respiratory Disease</t>
  </si>
  <si>
    <t>2054-3581</t>
  </si>
  <si>
    <t>J832</t>
  </si>
  <si>
    <t>Canadian Journal of Kidney Health and Disease</t>
  </si>
  <si>
    <t>2070-2779</t>
  </si>
  <si>
    <t>0759-1063</t>
  </si>
  <si>
    <t>L072</t>
  </si>
  <si>
    <t>Bulletin of Sociological Methodology/Bulletin de Méthodologie Sociologique</t>
  </si>
  <si>
    <t>2049-4645</t>
  </si>
  <si>
    <t>2049-4637</t>
  </si>
  <si>
    <t>L005</t>
  </si>
  <si>
    <t>British Journal of Pain</t>
  </si>
  <si>
    <t>1177-9322</t>
  </si>
  <si>
    <t>L378</t>
  </si>
  <si>
    <t>Bioinformatics and Biology Insights</t>
  </si>
  <si>
    <t>0973-0621</t>
  </si>
  <si>
    <t>0972-8201</t>
  </si>
  <si>
    <t>L896</t>
  </si>
  <si>
    <t>Asian Journal of Management Cases</t>
  </si>
  <si>
    <t>2048-4038</t>
  </si>
  <si>
    <t>0263-6174</t>
  </si>
  <si>
    <t>L278</t>
  </si>
  <si>
    <t>Adsorption Science &amp; Technology</t>
  </si>
  <si>
    <t xml:space="preserve"> Bundle Title</t>
  </si>
  <si>
    <t>Comments</t>
  </si>
  <si>
    <t>OA</t>
  </si>
  <si>
    <t>SAGE Choice</t>
  </si>
  <si>
    <t>Upgrade</t>
  </si>
  <si>
    <t>Materials</t>
  </si>
  <si>
    <t>Health</t>
  </si>
  <si>
    <t>STM</t>
  </si>
  <si>
    <t>HSS</t>
  </si>
  <si>
    <t>Premier</t>
  </si>
  <si>
    <t>EISSN</t>
  </si>
  <si>
    <t>Title Code</t>
  </si>
  <si>
    <t>Title</t>
  </si>
  <si>
    <t>2297-475X</t>
  </si>
  <si>
    <t>2297-4725</t>
  </si>
  <si>
    <t>Visceral Medicine</t>
  </si>
  <si>
    <t>1423–0402</t>
  </si>
  <si>
    <t>1016–6262</t>
  </si>
  <si>
    <t>Verhaltenstherapie</t>
  </si>
  <si>
    <t>1423–0399</t>
  </si>
  <si>
    <t>0042–1138</t>
  </si>
  <si>
    <t>Urologia Internationalis</t>
  </si>
  <si>
    <t>1660–3818</t>
  </si>
  <si>
    <t>1660–3796</t>
  </si>
  <si>
    <t>Transfusion Medicine and Hemotherapy</t>
  </si>
  <si>
    <t>1423–0372</t>
  </si>
  <si>
    <t>1011–6125</t>
  </si>
  <si>
    <t>Stereotactic and Functional Neurosurgery</t>
  </si>
  <si>
    <t>1660–5535</t>
  </si>
  <si>
    <t>1660–5527</t>
  </si>
  <si>
    <t>Skin Pharmacology and Physiology</t>
  </si>
  <si>
    <t>2296-9160</t>
  </si>
  <si>
    <t>2296-9195</t>
  </si>
  <si>
    <t>Skin Appendage Disorders</t>
  </si>
  <si>
    <t>1661–5433</t>
  </si>
  <si>
    <t>1661–5425</t>
  </si>
  <si>
    <t>Sexual Development</t>
  </si>
  <si>
    <t>1423–0356</t>
  </si>
  <si>
    <t>0025–7931</t>
  </si>
  <si>
    <t>Respiration</t>
  </si>
  <si>
    <t>2235–8668</t>
  </si>
  <si>
    <t>2235–8676</t>
  </si>
  <si>
    <t>Pulse</t>
  </si>
  <si>
    <t>1662–8063</t>
  </si>
  <si>
    <t>1662–4246</t>
  </si>
  <si>
    <t>Public Health Genomics</t>
  </si>
  <si>
    <t>1423–0348</t>
  </si>
  <si>
    <t>0033–3190</t>
  </si>
  <si>
    <t>Psychotherapy and Psychosomatics</t>
  </si>
  <si>
    <t>1423–033X</t>
  </si>
  <si>
    <t>0254–4962</t>
  </si>
  <si>
    <t>Psychopathology</t>
  </si>
  <si>
    <t>1423–0321</t>
  </si>
  <si>
    <t>0031–8388</t>
  </si>
  <si>
    <t>Phonetica</t>
  </si>
  <si>
    <t>1423–0313</t>
  </si>
  <si>
    <t>0031–7012</t>
  </si>
  <si>
    <t>Pharmacology</t>
  </si>
  <si>
    <t>1423–0305</t>
  </si>
  <si>
    <t>1016–2291</t>
  </si>
  <si>
    <t>Pediatric Neurosurgery</t>
  </si>
  <si>
    <t>1423–0291</t>
  </si>
  <si>
    <t>1015–2008</t>
  </si>
  <si>
    <t>Pathobiology</t>
  </si>
  <si>
    <t>1423–0275</t>
  </si>
  <si>
    <t>0301–1569</t>
  </si>
  <si>
    <t>ORL</t>
  </si>
  <si>
    <t>1423–0267</t>
  </si>
  <si>
    <t>0030–3755</t>
  </si>
  <si>
    <t>Ophthalmologica</t>
  </si>
  <si>
    <t>1423–0259</t>
  </si>
  <si>
    <t>0030–3747</t>
  </si>
  <si>
    <t>Ophthalmic Research</t>
  </si>
  <si>
    <t>2296–5262</t>
  </si>
  <si>
    <t>2296–5270</t>
  </si>
  <si>
    <t>Oncology Research and Treatment</t>
  </si>
  <si>
    <t>1423–0232</t>
  </si>
  <si>
    <t>0030–2414</t>
  </si>
  <si>
    <t>Oncology</t>
  </si>
  <si>
    <t>2296-4657</t>
  </si>
  <si>
    <t>2296-4681</t>
  </si>
  <si>
    <t>Ocular Oncology and Pathology</t>
  </si>
  <si>
    <t>1423–0224</t>
  </si>
  <si>
    <t>0302–282X</t>
  </si>
  <si>
    <t>Neuropsychobiology*</t>
  </si>
  <si>
    <t>1423–0216</t>
  </si>
  <si>
    <t>1021–7401</t>
  </si>
  <si>
    <t>Neuroimmunomodulation</t>
  </si>
  <si>
    <t>1423–0208</t>
  </si>
  <si>
    <t>0251–5350</t>
  </si>
  <si>
    <t>Neuroepidemiology</t>
  </si>
  <si>
    <t>1423–0194</t>
  </si>
  <si>
    <t>0028–3835</t>
  </si>
  <si>
    <t>Neuroendocrinology</t>
  </si>
  <si>
    <t>1660–2862</t>
  </si>
  <si>
    <t>1660–2854</t>
  </si>
  <si>
    <t>Neurodegenerative Diseases</t>
  </si>
  <si>
    <t>2235–3186</t>
  </si>
  <si>
    <t>1660–8151</t>
  </si>
  <si>
    <t>Nephron</t>
  </si>
  <si>
    <t>1661–7819</t>
  </si>
  <si>
    <t>1661–7800</t>
  </si>
  <si>
    <t>Neonatology</t>
  </si>
  <si>
    <t>1661–8777</t>
  </si>
  <si>
    <t>1661–8769</t>
  </si>
  <si>
    <t>Molecular Syndromology</t>
  </si>
  <si>
    <t>2296-9179</t>
  </si>
  <si>
    <t>2296-9209</t>
  </si>
  <si>
    <t>Molecular Neuropsychiatry</t>
  </si>
  <si>
    <t>1664–5553</t>
  </si>
  <si>
    <t>2235–1795</t>
  </si>
  <si>
    <t>Liver Cancer</t>
  </si>
  <si>
    <t>2504-3188</t>
  </si>
  <si>
    <t>2504-3161</t>
  </si>
  <si>
    <t>Lifestyle Genomics</t>
  </si>
  <si>
    <t>2296-9357</t>
  </si>
  <si>
    <t>2296-9381</t>
  </si>
  <si>
    <t>Kidney Diseases</t>
  </si>
  <si>
    <t>2296-0317</t>
  </si>
  <si>
    <t>2296-0368</t>
  </si>
  <si>
    <t>Karger Kompass Pneumologie</t>
  </si>
  <si>
    <t>2297-0045</t>
  </si>
  <si>
    <t>2297-0118</t>
  </si>
  <si>
    <t>Karger Kompass Ophthalmologie</t>
  </si>
  <si>
    <t>2296-5386</t>
  </si>
  <si>
    <t>2296-5416</t>
  </si>
  <si>
    <t>Karger Kompass Onkologie</t>
  </si>
  <si>
    <t>2296-536X</t>
  </si>
  <si>
    <t>2296-5424</t>
  </si>
  <si>
    <t>Karger Kompass Dermatologie</t>
  </si>
  <si>
    <t>1423–0135</t>
  </si>
  <si>
    <t>1018–1172</t>
  </si>
  <si>
    <t>Journal of Vascular Research</t>
  </si>
  <si>
    <t>1660–2412</t>
  </si>
  <si>
    <t>1464–1801</t>
  </si>
  <si>
    <t>Journal of Molecular Microbiology and Biotechnology</t>
  </si>
  <si>
    <t>1662–8128</t>
  </si>
  <si>
    <t>1662–811X</t>
  </si>
  <si>
    <t>Journal of Innate Immunity</t>
  </si>
  <si>
    <t>1423–0100</t>
  </si>
  <si>
    <t>0300–5526</t>
  </si>
  <si>
    <t>Intervirology</t>
  </si>
  <si>
    <t>1664–5545</t>
  </si>
  <si>
    <t>1664–9737</t>
  </si>
  <si>
    <t>Interventional Neurology</t>
  </si>
  <si>
    <t>1423–0097</t>
  </si>
  <si>
    <t>1018–2438</t>
  </si>
  <si>
    <t>International Archives of Allergy and Immunology</t>
  </si>
  <si>
    <t>2296-9365</t>
  </si>
  <si>
    <t>2296-9403</t>
  </si>
  <si>
    <t>Inflammatory Intestinal Diseases</t>
  </si>
  <si>
    <t>1423–0062</t>
  </si>
  <si>
    <t>0001–5652</t>
  </si>
  <si>
    <t>Human Heredity</t>
  </si>
  <si>
    <t>1423–0054</t>
  </si>
  <si>
    <t>0018–716X</t>
  </si>
  <si>
    <t>Human Development</t>
  </si>
  <si>
    <t>1663–2826</t>
  </si>
  <si>
    <t>1663–2818</t>
  </si>
  <si>
    <t>Hormone Research in Paediatrics</t>
  </si>
  <si>
    <t>1423–002X</t>
  </si>
  <si>
    <t>0378–7346</t>
  </si>
  <si>
    <t>Gynecologic and Obstetric Investigation</t>
  </si>
  <si>
    <t>1423–0003</t>
  </si>
  <si>
    <t>0304–324X</t>
  </si>
  <si>
    <t>Gerontology</t>
  </si>
  <si>
    <t>2296–3766</t>
  </si>
  <si>
    <t>2296–3774</t>
  </si>
  <si>
    <t>Gastrointestinal Tumors</t>
  </si>
  <si>
    <t>1421–9980</t>
  </si>
  <si>
    <t>0015–5713</t>
  </si>
  <si>
    <t>Folia Primatologica</t>
  </si>
  <si>
    <t>1421–9972</t>
  </si>
  <si>
    <t>1021–7762</t>
  </si>
  <si>
    <t>Folia Phoniatrica et Logopaedica</t>
  </si>
  <si>
    <t>1421–9964</t>
  </si>
  <si>
    <t>1015–3837</t>
  </si>
  <si>
    <t>Fetal Diagnosis and Therapy</t>
  </si>
  <si>
    <t>2235–0802</t>
  </si>
  <si>
    <t>2235–0640</t>
  </si>
  <si>
    <t>European Thyroid Journal</t>
  </si>
  <si>
    <t>1421–9921</t>
  </si>
  <si>
    <t>0014–312X</t>
  </si>
  <si>
    <t>European Surgical Research</t>
  </si>
  <si>
    <t>1421–9913</t>
  </si>
  <si>
    <t>0014–3022</t>
  </si>
  <si>
    <t>European Neurology</t>
  </si>
  <si>
    <t>1421–9891</t>
  </si>
  <si>
    <t>1022–6877</t>
  </si>
  <si>
    <t>European Addiction Research</t>
  </si>
  <si>
    <t>1421–9883</t>
  </si>
  <si>
    <t>0253–4886</t>
  </si>
  <si>
    <t>Digestive Surgery</t>
  </si>
  <si>
    <t>1421–9875</t>
  </si>
  <si>
    <t>0257–2753</t>
  </si>
  <si>
    <t>Digestive Diseases</t>
  </si>
  <si>
    <t>1421–9867</t>
  </si>
  <si>
    <t>0012–2823</t>
  </si>
  <si>
    <t>Digestion</t>
  </si>
  <si>
    <t>1421–9859</t>
  </si>
  <si>
    <t>0378–5866</t>
  </si>
  <si>
    <t>Developmental Neuroscience</t>
  </si>
  <si>
    <t>1421–9832</t>
  </si>
  <si>
    <t>1018–8665</t>
  </si>
  <si>
    <t>Dermatology</t>
  </si>
  <si>
    <t>1421–9824</t>
  </si>
  <si>
    <t>1420–8008</t>
  </si>
  <si>
    <t>Dementia and Geriatric Cognitive Disorders</t>
  </si>
  <si>
    <t>1424–859X</t>
  </si>
  <si>
    <t>1424–8581</t>
  </si>
  <si>
    <t>Cytogenetic and Genome Research</t>
  </si>
  <si>
    <t>2504-2106</t>
  </si>
  <si>
    <t>2504-2092</t>
  </si>
  <si>
    <t>Complementary Medicine Research</t>
  </si>
  <si>
    <t>1421–9794</t>
  </si>
  <si>
    <t>0009–3157</t>
  </si>
  <si>
    <t>Chemotherapy</t>
  </si>
  <si>
    <t>1421–9786</t>
  </si>
  <si>
    <t>1015–9770</t>
  </si>
  <si>
    <t>Cerebrovascular Diseases</t>
  </si>
  <si>
    <t>1422–6421</t>
  </si>
  <si>
    <t>1422–6405</t>
  </si>
  <si>
    <t>Cells Tissues Organs</t>
  </si>
  <si>
    <t>1421–976X</t>
  </si>
  <si>
    <t>0008–6568</t>
  </si>
  <si>
    <t>Caries Research</t>
  </si>
  <si>
    <t>1664–5502</t>
  </si>
  <si>
    <t>1664–3828</t>
  </si>
  <si>
    <t>Cardiorenal Medicine</t>
  </si>
  <si>
    <t>1421–9751</t>
  </si>
  <si>
    <t>0008–6312</t>
  </si>
  <si>
    <t>Cardiology</t>
  </si>
  <si>
    <t>1661–3805</t>
  </si>
  <si>
    <t>1661–3791</t>
  </si>
  <si>
    <t>Breast Care</t>
  </si>
  <si>
    <t>1421–9743</t>
  </si>
  <si>
    <t>0006–8977</t>
  </si>
  <si>
    <t>Brain, Behavior and Evolution</t>
  </si>
  <si>
    <t>1421–9735</t>
  </si>
  <si>
    <t>0253–5068</t>
  </si>
  <si>
    <t>Blood Purification</t>
  </si>
  <si>
    <t>1421–9700</t>
  </si>
  <si>
    <t>1420–3030</t>
  </si>
  <si>
    <t>Audiology and Neurotology</t>
  </si>
  <si>
    <t>1421–9697</t>
  </si>
  <si>
    <t>0250–6807</t>
  </si>
  <si>
    <t>Annals of Nutrition and Metabolism</t>
  </si>
  <si>
    <t>1421–9670</t>
  </si>
  <si>
    <t>0250–8095</t>
  </si>
  <si>
    <t>American Journal of Nephrology</t>
  </si>
  <si>
    <t>1421–9662</t>
  </si>
  <si>
    <t>0001–5792</t>
  </si>
  <si>
    <t>Acta Haematologica</t>
  </si>
  <si>
    <t>1938–2650</t>
  </si>
  <si>
    <t>0001–5547</t>
  </si>
  <si>
    <t>Acta Cytologica</t>
  </si>
  <si>
    <t>Reporting Period total</t>
  </si>
  <si>
    <t>e-ISSN</t>
  </si>
  <si>
    <t>SIAM JOURNAL on Mathematics of Data Science</t>
  </si>
  <si>
    <t>SIAM Journal on Applied Algebra and Geometry</t>
  </si>
  <si>
    <t>SIAM/ASA Journal on Uncertainty Quantification</t>
  </si>
  <si>
    <t xml:space="preserve">Theory of Probability &amp; Its Applications </t>
  </si>
  <si>
    <t xml:space="preserve">SIAM Journal on Discrete Mathematics </t>
  </si>
  <si>
    <t>SIAM Journal on Computing</t>
  </si>
  <si>
    <t>Multiscale Modeling &amp; Simulation</t>
  </si>
  <si>
    <t>SIAM Journal on Financial Mathematics</t>
  </si>
  <si>
    <t xml:space="preserve">SIAM Journal on Mathematical Analysis </t>
  </si>
  <si>
    <t>SIAM Journal on Applied Dynamical Systems</t>
  </si>
  <si>
    <t xml:space="preserve">SIAM Journal on Applied Mathematics </t>
  </si>
  <si>
    <t>SIAM Journal on Control &amp; Optimization</t>
  </si>
  <si>
    <t xml:space="preserve">SIAM Journal on Matrix Analysis and Applications </t>
  </si>
  <si>
    <t xml:space="preserve">SIAM Journal on Scientific Computing </t>
  </si>
  <si>
    <t xml:space="preserve">SIAM Journal on Numerical Analysis </t>
  </si>
  <si>
    <t xml:space="preserve">SIAM Journal on Optimization </t>
  </si>
  <si>
    <t>SIAM Journal on Imaging Sciences</t>
  </si>
  <si>
    <t xml:space="preserve">SIAM Review </t>
  </si>
  <si>
    <t>Law Collection</t>
  </si>
  <si>
    <t>2045-0052</t>
  </si>
  <si>
    <t>0965-1721</t>
  </si>
  <si>
    <t>Yearbook of International Environmental Law</t>
  </si>
  <si>
    <t>1756-1000</t>
  </si>
  <si>
    <t>0080-1364</t>
  </si>
  <si>
    <t>Reports of Patent, Design and Trade Mark Cases</t>
  </si>
  <si>
    <t>1747-1540</t>
  </si>
  <si>
    <t>1747-1532</t>
  </si>
  <si>
    <t>Journal of Intellectual Property Law &amp; Practice</t>
  </si>
  <si>
    <t>2219-7117</t>
  </si>
  <si>
    <t>2219-7125</t>
  </si>
  <si>
    <t>Jerusalem Review of Legal Studies</t>
  </si>
  <si>
    <t>2049-1999</t>
  </si>
  <si>
    <t>0258-3690</t>
  </si>
  <si>
    <t>ICSID Review - Foreign Investment Law Journal</t>
  </si>
  <si>
    <t>2161-797X</t>
  </si>
  <si>
    <t>0002-9319</t>
  </si>
  <si>
    <t>American Journal of Legal History</t>
  </si>
  <si>
    <t>STM Collection</t>
  </si>
  <si>
    <t xml:space="preserve"> 1526-4637</t>
  </si>
  <si>
    <t>1526-2375</t>
  </si>
  <si>
    <t xml:space="preserve">Pain Medicine </t>
  </si>
  <si>
    <t>1460-2415</t>
  </si>
  <si>
    <t>0022-3530</t>
  </si>
  <si>
    <t>Journal of Petrology</t>
  </si>
  <si>
    <t>1937-240X</t>
  </si>
  <si>
    <t>0278-0372</t>
  </si>
  <si>
    <t>Journal of Crustacean Biology</t>
  </si>
  <si>
    <t>1876-3405</t>
  </si>
  <si>
    <t>1876-3413</t>
  </si>
  <si>
    <t>International Health</t>
  </si>
  <si>
    <t>1468-4004</t>
  </si>
  <si>
    <t>1366-8781</t>
  </si>
  <si>
    <t>Astronomy &amp; Geophysics</t>
  </si>
  <si>
    <t>1522-9645</t>
  </si>
  <si>
    <t>0195-668x</t>
  </si>
  <si>
    <t>European Heart Journal</t>
  </si>
  <si>
    <t>1460-2059</t>
  </si>
  <si>
    <t>1367-4803</t>
  </si>
  <si>
    <t>Bioinformatics</t>
  </si>
  <si>
    <t>1537-6591</t>
  </si>
  <si>
    <t>1058-4838</t>
  </si>
  <si>
    <t>Clinical Infectious Diseases - (tiered pricing)</t>
  </si>
  <si>
    <t>1569-8041</t>
  </si>
  <si>
    <t>0923-7534</t>
  </si>
  <si>
    <t>Annals of Oncology</t>
  </si>
  <si>
    <t>1460-2210</t>
  </si>
  <si>
    <t>0141-5387</t>
  </si>
  <si>
    <t>European Journal of Orthodontics</t>
  </si>
  <si>
    <t>1460-2083</t>
  </si>
  <si>
    <t>0964-6906</t>
  </si>
  <si>
    <t>Human Molecular Genetics</t>
  </si>
  <si>
    <t>1460-2385</t>
  </si>
  <si>
    <t>0931-0509</t>
  </si>
  <si>
    <t>Nephrology Dialysis Transplantation</t>
  </si>
  <si>
    <t>1460-2091</t>
  </si>
  <si>
    <t>0305-7453</t>
  </si>
  <si>
    <t>Journal of Antimicrobial Chemotherapy</t>
  </si>
  <si>
    <t>1945-7170</t>
  </si>
  <si>
    <t>0013-7227</t>
  </si>
  <si>
    <t>Endocrinology - (tiered pricing)</t>
  </si>
  <si>
    <t>1460-2156</t>
  </si>
  <si>
    <t>0006-8950</t>
  </si>
  <si>
    <t>Brain</t>
  </si>
  <si>
    <t>1945-7197</t>
  </si>
  <si>
    <t>0021-972X</t>
  </si>
  <si>
    <t>Journal of Clinical Endocrinology and Metabolism - (tiered pricing)</t>
  </si>
  <si>
    <t>1460-2199</t>
  </si>
  <si>
    <t>1047-3211</t>
  </si>
  <si>
    <t>Cerebral Cortex</t>
  </si>
  <si>
    <t>1523-5866</t>
  </si>
  <si>
    <t>1522-8517</t>
  </si>
  <si>
    <t>Neuro-Oncology</t>
  </si>
  <si>
    <t>1460-2350</t>
  </si>
  <si>
    <t>0268-1161</t>
  </si>
  <si>
    <t>Human Reproduction</t>
  </si>
  <si>
    <t>1460-2431</t>
  </si>
  <si>
    <t>0022-0957</t>
  </si>
  <si>
    <t>Journal of Experimental Botany</t>
  </si>
  <si>
    <t>1537-6613</t>
  </si>
  <si>
    <t>0022-1899</t>
  </si>
  <si>
    <t>The Journal of Infectious Diseases - (tiered pricing)</t>
  </si>
  <si>
    <t>1873-734X</t>
  </si>
  <si>
    <t>1010-7940</t>
  </si>
  <si>
    <t>European Journal of Cardio-Thoracic Surgery</t>
  </si>
  <si>
    <t>1537-1719</t>
  </si>
  <si>
    <t>0737-4038</t>
  </si>
  <si>
    <t>Molecular Biology and Evolution</t>
  </si>
  <si>
    <t>1755-3245</t>
  </si>
  <si>
    <t>0008-6363</t>
  </si>
  <si>
    <t>Cardiovascular Research</t>
  </si>
  <si>
    <t>1095-8290</t>
  </si>
  <si>
    <t>0305-7364</t>
  </si>
  <si>
    <t>Annals of Botany</t>
  </si>
  <si>
    <t>1460-2105</t>
  </si>
  <si>
    <t>0027-8874</t>
  </si>
  <si>
    <t>JNCI: Journal of the National Cancer Institute</t>
  </si>
  <si>
    <t>1462-0332</t>
  </si>
  <si>
    <t>1462-0324</t>
  </si>
  <si>
    <t>Rheumatology</t>
  </si>
  <si>
    <t>1524-4040</t>
  </si>
  <si>
    <t>0148-396X</t>
  </si>
  <si>
    <t>Neurosurgery</t>
  </si>
  <si>
    <t>1465-7279</t>
  </si>
  <si>
    <t>1045-2249</t>
  </si>
  <si>
    <t>Behavioral Ecology</t>
  </si>
  <si>
    <t>1938-3207</t>
  </si>
  <si>
    <t>0002-9165</t>
  </si>
  <si>
    <t>The American Journal of Clinical Nutrition</t>
  </si>
  <si>
    <t>1476-6256</t>
  </si>
  <si>
    <t>0002-9262</t>
  </si>
  <si>
    <t>American Journal of Epidemiology</t>
  </si>
  <si>
    <t>1550-9109</t>
  </si>
  <si>
    <t>0161-8105</t>
  </si>
  <si>
    <t>SLEEP</t>
  </si>
  <si>
    <t>1464-3685</t>
  </si>
  <si>
    <t>0300-5771</t>
  </si>
  <si>
    <t>International Journal of Epidemiology</t>
  </si>
  <si>
    <t>1943-7722</t>
  </si>
  <si>
    <t>0002-9173</t>
  </si>
  <si>
    <t xml:space="preserve">American Journal of Clinical Pathology </t>
  </si>
  <si>
    <t>1532-2092</t>
  </si>
  <si>
    <t>1099-5129</t>
  </si>
  <si>
    <t>EP - Europace</t>
  </si>
  <si>
    <t>1464-3510</t>
  </si>
  <si>
    <t>0006-3444</t>
  </si>
  <si>
    <t>Biometrika</t>
  </si>
  <si>
    <t>1076-836X</t>
  </si>
  <si>
    <t>1063-5157</t>
  </si>
  <si>
    <t>Systematic Biology</t>
  </si>
  <si>
    <t>1460-2377</t>
  </si>
  <si>
    <t>0953-8178</t>
  </si>
  <si>
    <t>International Immunology</t>
  </si>
  <si>
    <t>1574-6976</t>
  </si>
  <si>
    <t>0168-6445</t>
  </si>
  <si>
    <t>FEMS Microbiology Reviews</t>
  </si>
  <si>
    <t>1876-4479</t>
  </si>
  <si>
    <t>1873-9946</t>
  </si>
  <si>
    <t>Journal of Crohn’s and Colitis</t>
  </si>
  <si>
    <t>1460-2180</t>
  </si>
  <si>
    <t>0143-3334</t>
  </si>
  <si>
    <t>Carcinogenesis</t>
  </si>
  <si>
    <t>2047-2412</t>
  </si>
  <si>
    <t>2047-2404</t>
  </si>
  <si>
    <t>European Heart Journal – Cardiovascular Imaging</t>
  </si>
  <si>
    <t>1687-0247</t>
  </si>
  <si>
    <t>1073-7928</t>
  </si>
  <si>
    <t>International Mathematics Research Notices</t>
  </si>
  <si>
    <t>1471-9053</t>
  </si>
  <si>
    <t>0032-0781</t>
  </si>
  <si>
    <t>Plant and Cell Physiology</t>
  </si>
  <si>
    <t>1464-3553</t>
  </si>
  <si>
    <t>0379-864X</t>
  </si>
  <si>
    <t>Chemical Senses</t>
  </si>
  <si>
    <t>1541-6100</t>
  </si>
  <si>
    <t>0022-3166</t>
  </si>
  <si>
    <t>The Journal of Nutrition</t>
  </si>
  <si>
    <t>1873-7951</t>
  </si>
  <si>
    <t>0953-5438</t>
  </si>
  <si>
    <t>Interacting with Computers</t>
  </si>
  <si>
    <t>1574-6968</t>
  </si>
  <si>
    <t xml:space="preserve"> - </t>
  </si>
  <si>
    <t>FEMS Microbiology Letters</t>
  </si>
  <si>
    <t>1477-4054</t>
  </si>
  <si>
    <t>1467-5463</t>
  </si>
  <si>
    <t>Briefings in Bioinformatics</t>
  </si>
  <si>
    <t>1945-7189</t>
  </si>
  <si>
    <t>0163-769X</t>
  </si>
  <si>
    <t>Endocrine Reviews - (tiered pricing)</t>
  </si>
  <si>
    <t>1945-239X</t>
  </si>
  <si>
    <t>0021-9665</t>
  </si>
  <si>
    <t>Journal of Chromatographic Science</t>
  </si>
  <si>
    <t>1468-2834</t>
  </si>
  <si>
    <t>0002-0729</t>
  </si>
  <si>
    <t>Age and Ageing</t>
  </si>
  <si>
    <t>1758-5341</t>
  </si>
  <si>
    <t>0016-9013</t>
  </si>
  <si>
    <t>The Gerontologist</t>
  </si>
  <si>
    <t>1745-1701</t>
  </si>
  <si>
    <t>0586-7614</t>
  </si>
  <si>
    <t>Schizophrenia Bulletin</t>
  </si>
  <si>
    <t>1756-2651</t>
  </si>
  <si>
    <t>0021-924X</t>
  </si>
  <si>
    <t>The Journal of Biochemistry</t>
  </si>
  <si>
    <t>1471-8391</t>
  </si>
  <si>
    <t>0007-1420</t>
  </si>
  <si>
    <t>British Medical Bulletin</t>
  </si>
  <si>
    <t>1095-8312</t>
  </si>
  <si>
    <t>0024-4066</t>
  </si>
  <si>
    <t>Biological Journal of the Linnean Society</t>
  </si>
  <si>
    <t>1460-2245</t>
  </si>
  <si>
    <t>0957-4824</t>
  </si>
  <si>
    <t>Health Promotion International</t>
  </si>
  <si>
    <t>1527-330X</t>
  </si>
  <si>
    <t>1090-820X</t>
  </si>
  <si>
    <t>Aesthetic Surgery Journal</t>
  </si>
  <si>
    <t>1096-0929</t>
  </si>
  <si>
    <t>1096-6080</t>
  </si>
  <si>
    <t>Toxicological Sciences</t>
  </si>
  <si>
    <t>1464-3529</t>
  </si>
  <si>
    <t>0007-0955</t>
  </si>
  <si>
    <t>The British Journal of Criminology</t>
  </si>
  <si>
    <t>1529-7268</t>
  </si>
  <si>
    <t>0006-3363</t>
  </si>
  <si>
    <t xml:space="preserve">Biology of Reproduction </t>
  </si>
  <si>
    <t>1741-0134</t>
  </si>
  <si>
    <t>1741-0126</t>
  </si>
  <si>
    <t>Protein Engineering, Design and Selection</t>
  </si>
  <si>
    <t>1365-2966</t>
  </si>
  <si>
    <t>0035-8711</t>
  </si>
  <si>
    <t>Monthly Notices of the Royal Astronomical Society</t>
  </si>
  <si>
    <t>1460-2423</t>
  </si>
  <si>
    <t>0959-6658</t>
  </si>
  <si>
    <t>Glycobiology</t>
  </si>
  <si>
    <t>1554-6578</t>
  </si>
  <si>
    <t>0022-3069</t>
  </si>
  <si>
    <t>Journal of Neuropathology and Experimental Neurology</t>
  </si>
  <si>
    <t>1464-360X</t>
  </si>
  <si>
    <t>1101-1262</t>
  </si>
  <si>
    <t>European Journal of Public Health</t>
  </si>
  <si>
    <t>1538-6724</t>
  </si>
  <si>
    <t>0031-9023</t>
  </si>
  <si>
    <t xml:space="preserve">Physical Therapy </t>
  </si>
  <si>
    <t>1536-4844</t>
  </si>
  <si>
    <t>1078-0998</t>
  </si>
  <si>
    <t>Inflammatory Bowel Diseases</t>
  </si>
  <si>
    <t>1095-8339</t>
  </si>
  <si>
    <t>0024-4074</t>
  </si>
  <si>
    <t>Botanical Journal of the Linnean Society</t>
  </si>
  <si>
    <t>1460-2369</t>
  </si>
  <si>
    <t>1355-4786</t>
  </si>
  <si>
    <t>Human Reproduction Update</t>
  </si>
  <si>
    <t>2041-2657</t>
  </si>
  <si>
    <t>2041-2649</t>
  </si>
  <si>
    <t>Briefings in Functional Genomics</t>
  </si>
  <si>
    <t>1477-4666</t>
  </si>
  <si>
    <t>0951-631X</t>
  </si>
  <si>
    <t>Social History of Medicine</t>
  </si>
  <si>
    <t>1460-2407</t>
  </si>
  <si>
    <t>1360-9947</t>
  </si>
  <si>
    <t>MHR: Basic Science of Reproductive Medicine</t>
  </si>
  <si>
    <t>1758-535X</t>
  </si>
  <si>
    <t>1079-5006</t>
  </si>
  <si>
    <t>The Journals of Gerontology - Series A: Biological and Medical Sciences</t>
  </si>
  <si>
    <t>1941-7225</t>
  </si>
  <si>
    <t>0895-7061</t>
  </si>
  <si>
    <t>American Journal of Hypertension - (tiered pricing)</t>
  </si>
  <si>
    <t>1938-2936</t>
  </si>
  <si>
    <t>0046-225X</t>
  </si>
  <si>
    <t>Environmental Entomology</t>
  </si>
  <si>
    <t>1745-7270</t>
  </si>
  <si>
    <t>1672-9145</t>
  </si>
  <si>
    <t>Acta Biochimica et Biophysica Sinica</t>
  </si>
  <si>
    <t>2041-7772</t>
  </si>
  <si>
    <t>2041-7764</t>
  </si>
  <si>
    <t>Journal of European Competition Law &amp; Practice</t>
  </si>
  <si>
    <t>1468-263X</t>
  </si>
  <si>
    <t>0045-3102</t>
  </si>
  <si>
    <t>The British Journal of Social Work</t>
  </si>
  <si>
    <t>1460-2393</t>
  </si>
  <si>
    <t>1460-2725</t>
  </si>
  <si>
    <t>QJM: An International Journal of Medicine</t>
  </si>
  <si>
    <t>1708-8305</t>
  </si>
  <si>
    <t xml:space="preserve">Journal of Travel Medicine </t>
  </si>
  <si>
    <t>1873-5843</t>
  </si>
  <si>
    <t>0887-6177</t>
  </si>
  <si>
    <t>Archives of Clinical Neuropsychology</t>
  </si>
  <si>
    <t>1471-8405</t>
  </si>
  <si>
    <t>0962-7480</t>
  </si>
  <si>
    <t>Occupational Medicine</t>
  </si>
  <si>
    <t>1557-7023</t>
  </si>
  <si>
    <t>1540-7063</t>
  </si>
  <si>
    <t>Integrative and Comparative Biology</t>
  </si>
  <si>
    <t>1465-3621</t>
  </si>
  <si>
    <t>0368-2811</t>
  </si>
  <si>
    <t>Japanese Journal of Clinical Oncology</t>
  </si>
  <si>
    <t>1465-7341</t>
  </si>
  <si>
    <t>8756-6222</t>
  </si>
  <si>
    <t>The Journal of Law, Economics, and Organization</t>
  </si>
  <si>
    <t>1567-1364</t>
  </si>
  <si>
    <t>FEMS Yeast Research</t>
  </si>
  <si>
    <t>1574-6941</t>
  </si>
  <si>
    <t>0168-6496</t>
  </si>
  <si>
    <t>FEMS Microbiology Ecology</t>
  </si>
  <si>
    <t>1460-2709</t>
  </si>
  <si>
    <t>1369-3786</t>
  </si>
  <si>
    <t>Medical Mycology</t>
  </si>
  <si>
    <t>1938-291X</t>
  </si>
  <si>
    <t>0022-0493</t>
  </si>
  <si>
    <t>Journal of Economic Entomology</t>
  </si>
  <si>
    <t>1464-3642</t>
  </si>
  <si>
    <t>0272-4979</t>
  </si>
  <si>
    <t>IMA Journal of Numerical Analysis</t>
  </si>
  <si>
    <t>1525-3244</t>
  </si>
  <si>
    <t>0006-3568</t>
  </si>
  <si>
    <t>BioScience</t>
  </si>
  <si>
    <t>1532-4796</t>
  </si>
  <si>
    <t>0883-6612</t>
  </si>
  <si>
    <t xml:space="preserve">Annals of Behavioral Medicine </t>
  </si>
  <si>
    <t>1527-974X</t>
  </si>
  <si>
    <t>1067-5027</t>
  </si>
  <si>
    <t>Journal of the American Medical Informatics Association - (tiered pricing)</t>
  </si>
  <si>
    <t>1943-7730</t>
  </si>
  <si>
    <t>0007-5027</t>
  </si>
  <si>
    <t xml:space="preserve">Laboratory Medicine </t>
  </si>
  <si>
    <t>1465-7333</t>
  </si>
  <si>
    <t>0022-1503</t>
  </si>
  <si>
    <t>Journal of Heredity</t>
  </si>
  <si>
    <t>2050-5701</t>
  </si>
  <si>
    <t>2050-5698</t>
  </si>
  <si>
    <t>Microscopy</t>
  </si>
  <si>
    <t>1478-6729</t>
  </si>
  <si>
    <t>0193-936X</t>
  </si>
  <si>
    <t>Epidemiologic Reviews - (bundled title)</t>
  </si>
  <si>
    <t>1744-6422</t>
  </si>
  <si>
    <t>1744-6414</t>
  </si>
  <si>
    <t>Journal of Competition Law &amp; Economics</t>
  </si>
  <si>
    <t>1464-3847</t>
  </si>
  <si>
    <t>0033-5606</t>
  </si>
  <si>
    <t>The Quarterly Journal of Mathematics</t>
  </si>
  <si>
    <t>1930-6180</t>
  </si>
  <si>
    <t>1084-2020</t>
  </si>
  <si>
    <t>ILAR Journal</t>
  </si>
  <si>
    <t>1460-2229</t>
  </si>
  <si>
    <t>0263-2136</t>
  </si>
  <si>
    <t>Family Practice</t>
  </si>
  <si>
    <t>1744-5019</t>
  </si>
  <si>
    <t>0360-5310</t>
  </si>
  <si>
    <t>The Journal of Medicine and Philosophy: A Forum for Bioethics and Philosophy of Medicine</t>
  </si>
  <si>
    <t>1753-4887</t>
  </si>
  <si>
    <t>0029-6643</t>
  </si>
  <si>
    <t>Nutrition Reviews</t>
  </si>
  <si>
    <t>1938-2901</t>
  </si>
  <si>
    <t>0013-8746</t>
  </si>
  <si>
    <t>Annals of the Entomological Society of America</t>
  </si>
  <si>
    <t>2156-5376</t>
  </si>
  <si>
    <t xml:space="preserve">2161-8313 </t>
  </si>
  <si>
    <t>Advances in Nutrition</t>
  </si>
  <si>
    <t>1464-3758</t>
  </si>
  <si>
    <t>1369-3034</t>
  </si>
  <si>
    <t>Journal of International Economic Law</t>
  </si>
  <si>
    <t>1758-5368</t>
  </si>
  <si>
    <t>1079-5014</t>
  </si>
  <si>
    <t>The Journals of Gerontology - Series B: Psychological and Social Sciences</t>
  </si>
  <si>
    <t>1464-3596</t>
  </si>
  <si>
    <t>0938-5428</t>
  </si>
  <si>
    <t>European Journal of International Law</t>
  </si>
  <si>
    <t>1758-4469</t>
  </si>
  <si>
    <t>0829-318X</t>
  </si>
  <si>
    <t>Tree Physiology</t>
  </si>
  <si>
    <t>2053-051X</t>
  </si>
  <si>
    <t>0004-6264</t>
  </si>
  <si>
    <t>Publications of the Astronomical Society of Japan - (tiered pricing)</t>
  </si>
  <si>
    <t>1468-4357</t>
  </si>
  <si>
    <t>1465-4644</t>
  </si>
  <si>
    <t>Biostatistics</t>
  </si>
  <si>
    <t>1878-3503</t>
  </si>
  <si>
    <t>0035-9203</t>
  </si>
  <si>
    <t>Transactions of the Royal Society of Tropical Medicine and Hygiene</t>
  </si>
  <si>
    <t>1741-3850</t>
  </si>
  <si>
    <t>1741-3842</t>
  </si>
  <si>
    <t>Journal of Public Health</t>
  </si>
  <si>
    <t>1945-2403</t>
  </si>
  <si>
    <t>0146-4760</t>
  </si>
  <si>
    <t>Journal of Analytical Toxicology</t>
  </si>
  <si>
    <t>1930-613X</t>
  </si>
  <si>
    <t>0026-4075</t>
  </si>
  <si>
    <t>Military Medicine - (tiered pricing)</t>
  </si>
  <si>
    <t>1742-3406</t>
  </si>
  <si>
    <t>0144-8420</t>
  </si>
  <si>
    <t>Radiation Protection Dosimetry</t>
  </si>
  <si>
    <t>2332-4260</t>
  </si>
  <si>
    <t>2332-4252</t>
  </si>
  <si>
    <t>Operative Neurosurgery - (bundled title)</t>
  </si>
  <si>
    <t>2044-4001</t>
  </si>
  <si>
    <t>2044-3994</t>
  </si>
  <si>
    <t>International Data Privacy Law</t>
  </si>
  <si>
    <t>1464-3502</t>
  </si>
  <si>
    <t>0735-0414</t>
  </si>
  <si>
    <t>Alcohol and Alcoholism</t>
  </si>
  <si>
    <t>1525-3171</t>
  </si>
  <si>
    <t>0032-5791</t>
  </si>
  <si>
    <t>Poultry Science</t>
  </si>
  <si>
    <t>1464-3677</t>
  </si>
  <si>
    <t>1353-4505</t>
  </si>
  <si>
    <t>International Journal for Quality in Health Care</t>
  </si>
  <si>
    <t>1465-3648</t>
  </si>
  <si>
    <t>0268-1153</t>
  </si>
  <si>
    <t>Health Education Research</t>
  </si>
  <si>
    <t>1469-994X</t>
  </si>
  <si>
    <t>1462-2203</t>
  </si>
  <si>
    <t>Nicotine &amp; Tobacco Research</t>
  </si>
  <si>
    <t>2326-9197</t>
  </si>
  <si>
    <t>0002-919X</t>
  </si>
  <si>
    <t xml:space="preserve">The American Journal of Comparative Law </t>
  </si>
  <si>
    <t>1468-4373</t>
  </si>
  <si>
    <t>0022-5045</t>
  </si>
  <si>
    <t>Journal of the History of Medicine and Allied Sciences</t>
  </si>
  <si>
    <t>1465-735X</t>
  </si>
  <si>
    <t>0146-8693</t>
  </si>
  <si>
    <t>Journal of Pediatric Psychology</t>
  </si>
  <si>
    <t>1474-2659</t>
  </si>
  <si>
    <t>1474-2640</t>
  </si>
  <si>
    <t>International Journal of Constitutional Law</t>
  </si>
  <si>
    <t>1471-5449</t>
  </si>
  <si>
    <t>0958-2029</t>
  </si>
  <si>
    <t>Research Evaluation</t>
  </si>
  <si>
    <t>1938-2928</t>
  </si>
  <si>
    <t>0022-2585</t>
  </si>
  <si>
    <t>Journal of Medical Entomology</t>
  </si>
  <si>
    <t>1465-363X</t>
  </si>
  <si>
    <t>0955-792X</t>
  </si>
  <si>
    <t>Journal of Logic and Computation</t>
  </si>
  <si>
    <t>1559-0488</t>
  </si>
  <si>
    <t>1559-047X</t>
  </si>
  <si>
    <t>Journal of Burn Care and Research</t>
  </si>
  <si>
    <t>2047-0789</t>
  </si>
  <si>
    <t>2047-0770</t>
  </si>
  <si>
    <t>Oxford Journal of Law and Religion</t>
  </si>
  <si>
    <t>1475-3162</t>
  </si>
  <si>
    <t>0003-4878</t>
  </si>
  <si>
    <t>Annals of Work Exposures and Health</t>
  </si>
  <si>
    <t>1745-6614</t>
  </si>
  <si>
    <t>1052-6773</t>
  </si>
  <si>
    <t>JNCI Monographs - (bundled title)</t>
  </si>
  <si>
    <t>1744-1021</t>
  </si>
  <si>
    <t>1461-7781</t>
  </si>
  <si>
    <t>Human Rights Law Review</t>
  </si>
  <si>
    <t>1930-8892</t>
  </si>
  <si>
    <t>1084-5453</t>
  </si>
  <si>
    <t>Environmental History</t>
  </si>
  <si>
    <t>1754-9965</t>
  </si>
  <si>
    <t>1754-9957</t>
  </si>
  <si>
    <t>The Journal of World Energy Law &amp; Business</t>
  </si>
  <si>
    <t>1460-2067</t>
  </si>
  <si>
    <t>0010-4620</t>
  </si>
  <si>
    <t>The Computer Journal</t>
  </si>
  <si>
    <t>1464-3804</t>
  </si>
  <si>
    <t>0267-8357</t>
  </si>
  <si>
    <t>Mutagenesis</t>
  </si>
  <si>
    <t>1464-3790</t>
  </si>
  <si>
    <t>0967-0742</t>
  </si>
  <si>
    <t>Medical Law Review</t>
  </si>
  <si>
    <t>1752-993X</t>
  </si>
  <si>
    <t>1752-9921</t>
  </si>
  <si>
    <t>Journal of Plant Ecology</t>
  </si>
  <si>
    <t>1750-7227</t>
  </si>
  <si>
    <t>1750-7219</t>
  </si>
  <si>
    <t>Capital Markets Law Journal</t>
  </si>
  <si>
    <t>1464-3855</t>
  </si>
  <si>
    <t>0033-5614</t>
  </si>
  <si>
    <t>The Quarterly Journal of Mechanics and Applied Mathematics</t>
  </si>
  <si>
    <t>1460-2237</t>
  </si>
  <si>
    <t>0268-1080</t>
  </si>
  <si>
    <t>Health Policy and Planning</t>
  </si>
  <si>
    <t>2048-7207</t>
  </si>
  <si>
    <t>2048-7193</t>
  </si>
  <si>
    <t>Journal of the Pediatric Infectious Diseases Society</t>
  </si>
  <si>
    <t>1464-3820</t>
  </si>
  <si>
    <t>0143-6503</t>
  </si>
  <si>
    <t>Oxford Journal of Legal Studies</t>
  </si>
  <si>
    <t>1752-7724</t>
  </si>
  <si>
    <t>1752-7716</t>
  </si>
  <si>
    <t>International Journal of Transitional Justice</t>
  </si>
  <si>
    <t>1096-3642</t>
  </si>
  <si>
    <t>0024-4082</t>
  </si>
  <si>
    <t>Zoological Journal of the Linnean Society</t>
  </si>
  <si>
    <t>1754-9981</t>
  </si>
  <si>
    <t>1754-9973</t>
  </si>
  <si>
    <t>Public Health Ethics</t>
  </si>
  <si>
    <t>1464-3634</t>
  </si>
  <si>
    <t>0272-4960</t>
  </si>
  <si>
    <t>IMA Journal of Applied Mathematics</t>
  </si>
  <si>
    <t>1442-2050</t>
  </si>
  <si>
    <t>1120-8694</t>
  </si>
  <si>
    <t>Diseases of the Esophagus</t>
  </si>
  <si>
    <t>1465-7325</t>
  </si>
  <si>
    <t>1081-4159</t>
  </si>
  <si>
    <t>The Journal of Deaf Studies and Deaf Education</t>
  </si>
  <si>
    <t>1545-6846</t>
  </si>
  <si>
    <t>0037-8046</t>
  </si>
  <si>
    <t>Social Work</t>
  </si>
  <si>
    <t>1471-5430</t>
  </si>
  <si>
    <t>0302-3427</t>
  </si>
  <si>
    <t>Science and Public Policy</t>
  </si>
  <si>
    <t>2053-7387</t>
  </si>
  <si>
    <t>0734-6875</t>
  </si>
  <si>
    <t>Music Therapy Perspectives</t>
  </si>
  <si>
    <t>1464-374X</t>
  </si>
  <si>
    <t>0952-8873</t>
  </si>
  <si>
    <t>Journal of Environmental Law</t>
  </si>
  <si>
    <t>1465-7260</t>
  </si>
  <si>
    <t>1465-7252</t>
  </si>
  <si>
    <t>American Law and Economics Review</t>
  </si>
  <si>
    <t>1746-5710</t>
  </si>
  <si>
    <t>1746-5702</t>
  </si>
  <si>
    <t>ITNOW</t>
  </si>
  <si>
    <t>2053-7395</t>
  </si>
  <si>
    <t>0022-2917</t>
  </si>
  <si>
    <t>Journal of Music Therapy</t>
  </si>
  <si>
    <t>1464-3766</t>
  </si>
  <si>
    <t>0260-1230</t>
  </si>
  <si>
    <t>Journal of Molluscan Studies</t>
  </si>
  <si>
    <t>1464-3626</t>
  </si>
  <si>
    <t>0015-752X</t>
  </si>
  <si>
    <t>Forestry: An International Journal of Forest Research</t>
  </si>
  <si>
    <t>1938-3738</t>
  </si>
  <si>
    <t>0015-749X</t>
  </si>
  <si>
    <t>Forest Science</t>
  </si>
  <si>
    <t>1545-6838</t>
  </si>
  <si>
    <t>1070-5309</t>
  </si>
  <si>
    <t>Social Work Research</t>
  </si>
  <si>
    <t>1744-6406</t>
  </si>
  <si>
    <t>0031-8019</t>
  </si>
  <si>
    <t>Philosophia Mathematica</t>
  </si>
  <si>
    <t>2049-632X</t>
  </si>
  <si>
    <t>Pathogens and Disease</t>
  </si>
  <si>
    <t>1095-9289</t>
  </si>
  <si>
    <t>1054-3139</t>
  </si>
  <si>
    <t>ICES Journal of Marine Science: Journal du Conseil</t>
  </si>
  <si>
    <t>2055-6845</t>
  </si>
  <si>
    <t>2055-6837</t>
  </si>
  <si>
    <t>European Heart Journal - Cardiovascular Pharmacotherapy</t>
  </si>
  <si>
    <t>1464-3669</t>
  </si>
  <si>
    <t>0305-9332</t>
  </si>
  <si>
    <t>Industrial Law Journal</t>
  </si>
  <si>
    <t>1746-9937</t>
  </si>
  <si>
    <t>1540-1650</t>
  </si>
  <si>
    <t>Chinese Journal of International Law</t>
  </si>
  <si>
    <t>2044-9437</t>
  </si>
  <si>
    <t>0068-2691</t>
  </si>
  <si>
    <t>British Yearbook of International Law</t>
  </si>
  <si>
    <t>1918-1485</t>
  </si>
  <si>
    <t>1205-7088</t>
  </si>
  <si>
    <t>Paediatrics &amp; Child Health</t>
  </si>
  <si>
    <t>1477-8602</t>
  </si>
  <si>
    <t>1477-8599</t>
  </si>
  <si>
    <t>Mathematical Medicine and Biology: A Journal of the IMA</t>
  </si>
  <si>
    <t>1471-6798</t>
  </si>
  <si>
    <t>1471-678X</t>
  </si>
  <si>
    <t>IMA Journal of Management Mathematics</t>
  </si>
  <si>
    <t>1365-246X</t>
  </si>
  <si>
    <t>0956-540X</t>
  </si>
  <si>
    <t>Geophysical Journal International</t>
  </si>
  <si>
    <t>2058-1742</t>
  </si>
  <si>
    <t>2058-5225</t>
  </si>
  <si>
    <t xml:space="preserve">European Heart Journal - Quality of Care and Clinical Outcomes			</t>
  </si>
  <si>
    <t>1545-682X</t>
  </si>
  <si>
    <t>1532-8759</t>
  </si>
  <si>
    <t>Children &amp; Schools</t>
  </si>
  <si>
    <t>1464-3863</t>
  </si>
  <si>
    <t>0144-3593</t>
  </si>
  <si>
    <t>Statute Law Review</t>
  </si>
  <si>
    <t>1478-1395</t>
  </si>
  <si>
    <t>1478-1387</t>
  </si>
  <si>
    <t>Journal of International Criminal Justice</t>
  </si>
  <si>
    <t>1368-9894</t>
  </si>
  <si>
    <t>1367-0751</t>
  </si>
  <si>
    <t>Logic Journal of the IGPL</t>
  </si>
  <si>
    <t>1465-3664</t>
  </si>
  <si>
    <t>0142-6338</t>
  </si>
  <si>
    <t>Journal of Tropical Pediatrics</t>
  </si>
  <si>
    <t>2155-9902</t>
  </si>
  <si>
    <t>1046-2821</t>
  </si>
  <si>
    <t>American Entomologist</t>
  </si>
  <si>
    <t>2045-0044</t>
  </si>
  <si>
    <t>0263-3264</t>
  </si>
  <si>
    <t>Yearbook of European Law</t>
  </si>
  <si>
    <t>2040-3593</t>
  </si>
  <si>
    <t>2040-3585</t>
  </si>
  <si>
    <t>Journal of International Dispute Settlement</t>
  </si>
  <si>
    <t>1467-7962</t>
  </si>
  <si>
    <t>1467-7954</t>
  </si>
  <si>
    <t>Journal of Conflict and Security Law</t>
  </si>
  <si>
    <t>2040-4867</t>
  </si>
  <si>
    <t>0021-969X</t>
  </si>
  <si>
    <t>Journal of Church and State</t>
  </si>
  <si>
    <t>1545-1542</t>
  </si>
  <si>
    <t>0022-2372</t>
  </si>
  <si>
    <t>Journal of Mammalogy</t>
  </si>
  <si>
    <t>1464-3618</t>
  </si>
  <si>
    <t>0165-1587</t>
  </si>
  <si>
    <t>European Review of Agricultural Economics</t>
  </si>
  <si>
    <t>2050-9065</t>
  </si>
  <si>
    <t>1124-3694</t>
  </si>
  <si>
    <t>Uniform Law Review</t>
  </si>
  <si>
    <t>1875-8398</t>
  </si>
  <si>
    <t>0957-0411</t>
  </si>
  <si>
    <t>Arbitration International</t>
  </si>
  <si>
    <t>1471-6976</t>
  </si>
  <si>
    <t>0268-3679</t>
  </si>
  <si>
    <t>Teaching Mathematics and its Applications: An International Journal of the IMA</t>
  </si>
  <si>
    <t>1470-840X</t>
  </si>
  <si>
    <t>1470-8396</t>
  </si>
  <si>
    <t>Law, Probability &amp; Risk</t>
  </si>
  <si>
    <t>1464-3774</t>
  </si>
  <si>
    <t>0142-7873</t>
  </si>
  <si>
    <t>Journal of Plankton Research</t>
  </si>
  <si>
    <t>1554-2815</t>
  </si>
  <si>
    <t>1520-765X</t>
  </si>
  <si>
    <t>European Heart Journal Supplements - (bundled title)</t>
  </si>
  <si>
    <t>2050-4810</t>
  </si>
  <si>
    <t>2050-4802</t>
  </si>
  <si>
    <t>The Chinese Journal of Comparative Law</t>
  </si>
  <si>
    <t>1752-4520</t>
  </si>
  <si>
    <t>1752-4512</t>
  </si>
  <si>
    <t>Policing: A Journal of Policy and Practice</t>
  </si>
  <si>
    <t>1464-3715</t>
  </si>
  <si>
    <t>0953-8186</t>
  </si>
  <si>
    <t>International Journal of Refugee Law</t>
  </si>
  <si>
    <t>1464-3707</t>
  </si>
  <si>
    <t>1360-9939</t>
  </si>
  <si>
    <t>International Journal of Law, Policy and the Family</t>
  </si>
  <si>
    <t>2044-8422</t>
  </si>
  <si>
    <t>0070-1998</t>
  </si>
  <si>
    <t>Current Legal Problems</t>
  </si>
  <si>
    <t>2050-0696</t>
  </si>
  <si>
    <t>2050-0688</t>
  </si>
  <si>
    <t>Journal of Antitrust Enforcement</t>
  </si>
  <si>
    <t>1537-0437</t>
  </si>
  <si>
    <t>1056-6171</t>
  </si>
  <si>
    <t>The Journal of Applied Poultry Research</t>
  </si>
  <si>
    <t>1938-3746</t>
  </si>
  <si>
    <t>0022-1201</t>
  </si>
  <si>
    <t>Journal of Forestry</t>
  </si>
  <si>
    <t>1545-6854</t>
  </si>
  <si>
    <t>0360-7283</t>
  </si>
  <si>
    <t>Health and Social Work</t>
  </si>
  <si>
    <t>1744-4195</t>
  </si>
  <si>
    <t>1380-3603</t>
  </si>
  <si>
    <t>Christian bioethics: Non-Ecumenical Studies in Medical Morality</t>
  </si>
  <si>
    <t>1752-2110</t>
  </si>
  <si>
    <t>1363-1780</t>
  </si>
  <si>
    <t>Trusts &amp; Trustees</t>
  </si>
  <si>
    <t>2049-6494</t>
  </si>
  <si>
    <t>0065-8995</t>
  </si>
  <si>
    <t>The American Journal of Jurisprudence</t>
  </si>
  <si>
    <t>1757-9627</t>
  </si>
  <si>
    <t>1757-9619</t>
  </si>
  <si>
    <t>Journal of Human Rights Practice</t>
  </si>
  <si>
    <t>1613-9860</t>
  </si>
  <si>
    <t>1869-6716</t>
  </si>
  <si>
    <t xml:space="preserve">Translational Behavioral Medicine </t>
  </si>
  <si>
    <t>2053-4892</t>
  </si>
  <si>
    <t>1055-3037</t>
  </si>
  <si>
    <t>Public Policy and Aging Report</t>
  </si>
  <si>
    <t>1545-1410</t>
  </si>
  <si>
    <t>Mammalian Species</t>
  </si>
  <si>
    <t>1464-3693</t>
  </si>
  <si>
    <t>0967-0769</t>
  </si>
  <si>
    <t>International Journal of Law and Information Technology</t>
  </si>
  <si>
    <t>1471-6887</t>
  </si>
  <si>
    <t>0265-0754</t>
  </si>
  <si>
    <t>IMA Journal of Mathematical Control and Information</t>
  </si>
  <si>
    <t>1745-3933</t>
  </si>
  <si>
    <t>Monthly Notices of the Royal Astronomical Society: Letters - (bundled title)</t>
  </si>
  <si>
    <t>Law</t>
  </si>
  <si>
    <t>STM (Medicine, Life Science, Maths &amp;Physical Science)</t>
  </si>
  <si>
    <t>Journals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</si>
</sst>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6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charset val="1"/>
    </font>
    <font>
      <sz val="10"/>
      <name val="Arial"/>
      <family val="2"/>
    </font>
    <font>
      <sz val="11"/>
      <color rgb="FF000000"/>
      <name val="Arial"/>
    </font>
    <font>
      <sz val="9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charset val="1"/>
    </font>
    <font>
      <sz val="11"/>
      <name val="Calibri"/>
    </font>
    <font>
      <u/>
      <sz val="10"/>
      <color indexed="8"/>
      <name val="Arial"/>
      <charset val="1"/>
    </font>
    <font>
      <sz val="9"/>
      <color indexed="8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ndara"/>
      <family val="2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>
      <alignment vertical="top"/>
    </xf>
    <xf numFmtId="44" fontId="5" fillId="0" borderId="0" applyFont="0" applyFill="0" applyBorder="0" applyAlignment="0" applyProtection="0"/>
    <xf numFmtId="0" fontId="5" fillId="0" borderId="0">
      <alignment vertical="top"/>
    </xf>
    <xf numFmtId="0" fontId="10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top"/>
    </xf>
    <xf numFmtId="0" fontId="2" fillId="0" borderId="0"/>
    <xf numFmtId="0" fontId="18" fillId="0" borderId="0">
      <alignment vertical="top"/>
    </xf>
    <xf numFmtId="44" fontId="18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2" fillId="0" borderId="0"/>
    <xf numFmtId="0" fontId="23" fillId="0" borderId="0">
      <alignment wrapText="1"/>
    </xf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32" fillId="0" borderId="0"/>
    <xf numFmtId="0" fontId="1" fillId="0" borderId="0"/>
    <xf numFmtId="0" fontId="19" fillId="0" borderId="0" applyNumberFormat="0" applyFill="0" applyBorder="0" applyAlignment="0" applyProtection="0"/>
    <xf numFmtId="0" fontId="19" fillId="0" borderId="0"/>
  </cellStyleXfs>
  <cellXfs count="280">
    <xf numFmtId="0" fontId="0" fillId="0" borderId="0" xfId="0">
      <alignment vertical="top"/>
    </xf>
    <xf numFmtId="44" fontId="6" fillId="0" borderId="1" xfId="1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0" fillId="0" borderId="1" xfId="0" applyBorder="1">
      <alignment vertical="top"/>
    </xf>
    <xf numFmtId="3" fontId="0" fillId="0" borderId="1" xfId="0" applyNumberFormat="1" applyFont="1" applyBorder="1" applyAlignment="1">
      <alignment horizontal="right" vertical="top"/>
    </xf>
    <xf numFmtId="0" fontId="0" fillId="0" borderId="1" xfId="0" applyFont="1" applyBorder="1" applyAlignment="1">
      <alignment horizontal="left" vertical="top"/>
    </xf>
    <xf numFmtId="4" fontId="5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 readingOrder="1"/>
    </xf>
    <xf numFmtId="0" fontId="7" fillId="0" borderId="1" xfId="0" applyFont="1" applyBorder="1" applyAlignment="1">
      <alignment horizontal="right" vertical="top" wrapText="1" readingOrder="1"/>
    </xf>
    <xf numFmtId="0" fontId="8" fillId="0" borderId="1" xfId="2" applyFont="1" applyBorder="1" applyAlignment="1">
      <alignment horizontal="left" vertical="top"/>
    </xf>
    <xf numFmtId="0" fontId="9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10" fillId="0" borderId="1" xfId="3" applyBorder="1"/>
    <xf numFmtId="0" fontId="11" fillId="0" borderId="1" xfId="0" applyFont="1" applyBorder="1" applyAlignment="1">
      <alignment horizontal="left" vertical="top" wrapText="1" readingOrder="1"/>
    </xf>
    <xf numFmtId="0" fontId="2" fillId="0" borderId="1" xfId="4" applyBorder="1"/>
    <xf numFmtId="0" fontId="5" fillId="0" borderId="1" xfId="0" applyFont="1" applyBorder="1">
      <alignment vertical="top"/>
    </xf>
    <xf numFmtId="0" fontId="2" fillId="0" borderId="1" xfId="4" applyFill="1" applyBorder="1"/>
    <xf numFmtId="0" fontId="6" fillId="0" borderId="0" xfId="0" applyFo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3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/>
    </xf>
    <xf numFmtId="4" fontId="5" fillId="0" borderId="1" xfId="0" applyNumberFormat="1" applyFont="1" applyBorder="1" applyAlignment="1">
      <alignment vertical="top"/>
    </xf>
    <xf numFmtId="3" fontId="5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 wrapText="1" readingOrder="1"/>
    </xf>
    <xf numFmtId="0" fontId="8" fillId="0" borderId="1" xfId="2" applyFont="1" applyBorder="1" applyAlignment="1">
      <alignment vertical="top"/>
    </xf>
    <xf numFmtId="0" fontId="9" fillId="0" borderId="1" xfId="2" applyFont="1" applyBorder="1" applyAlignment="1">
      <alignment vertical="top"/>
    </xf>
    <xf numFmtId="0" fontId="4" fillId="0" borderId="1" xfId="2" applyFont="1" applyBorder="1" applyAlignment="1">
      <alignment vertical="top"/>
    </xf>
    <xf numFmtId="0" fontId="2" fillId="0" borderId="1" xfId="4" applyBorder="1" applyAlignment="1"/>
    <xf numFmtId="44" fontId="0" fillId="0" borderId="1" xfId="1" applyFont="1" applyBorder="1" applyAlignment="1">
      <alignment vertical="top"/>
    </xf>
    <xf numFmtId="0" fontId="2" fillId="0" borderId="1" xfId="5" applyBorder="1"/>
    <xf numFmtId="0" fontId="0" fillId="0" borderId="0" xfId="0" applyAlignment="1">
      <alignment horizontal="left" vertical="top"/>
    </xf>
    <xf numFmtId="0" fontId="0" fillId="0" borderId="1" xfId="0" applyBorder="1" applyAlignment="1"/>
    <xf numFmtId="0" fontId="0" fillId="0" borderId="0" xfId="0" applyAlignment="1"/>
    <xf numFmtId="3" fontId="0" fillId="0" borderId="1" xfId="0" applyNumberFormat="1" applyFont="1" applyBorder="1" applyAlignment="1">
      <alignment horizontal="left" vertical="top"/>
    </xf>
    <xf numFmtId="0" fontId="5" fillId="0" borderId="1" xfId="2" applyBorder="1">
      <alignment vertical="top"/>
    </xf>
    <xf numFmtId="0" fontId="4" fillId="0" borderId="0" xfId="2" applyFont="1" applyAlignment="1">
      <alignment horizontal="left" vertical="top"/>
    </xf>
    <xf numFmtId="0" fontId="12" fillId="0" borderId="0" xfId="6"/>
    <xf numFmtId="0" fontId="12" fillId="0" borderId="0" xfId="6" applyFill="1" applyBorder="1"/>
    <xf numFmtId="0" fontId="12" fillId="0" borderId="1" xfId="6" applyBorder="1"/>
    <xf numFmtId="0" fontId="12" fillId="0" borderId="2" xfId="6" applyBorder="1"/>
    <xf numFmtId="0" fontId="12" fillId="0" borderId="1" xfId="6" applyFill="1" applyBorder="1"/>
    <xf numFmtId="0" fontId="12" fillId="0" borderId="3" xfId="6" applyBorder="1"/>
    <xf numFmtId="0" fontId="13" fillId="0" borderId="0" xfId="6" applyFont="1"/>
    <xf numFmtId="0" fontId="0" fillId="0" borderId="1" xfId="0" applyFill="1" applyBorder="1" applyAlignment="1"/>
    <xf numFmtId="0" fontId="3" fillId="0" borderId="0" xfId="6" applyFont="1"/>
    <xf numFmtId="0" fontId="3" fillId="0" borderId="1" xfId="6" applyFont="1" applyBorder="1"/>
    <xf numFmtId="0" fontId="3" fillId="0" borderId="2" xfId="6" applyFont="1" applyBorder="1"/>
    <xf numFmtId="0" fontId="3" fillId="0" borderId="3" xfId="6" applyFont="1" applyBorder="1"/>
    <xf numFmtId="0" fontId="15" fillId="0" borderId="1" xfId="6" applyFont="1" applyFill="1" applyBorder="1"/>
    <xf numFmtId="0" fontId="16" fillId="0" borderId="0" xfId="6" applyFont="1"/>
    <xf numFmtId="0" fontId="16" fillId="0" borderId="1" xfId="6" applyFont="1" applyBorder="1"/>
    <xf numFmtId="0" fontId="16" fillId="0" borderId="2" xfId="6" applyFont="1" applyBorder="1"/>
    <xf numFmtId="0" fontId="16" fillId="0" borderId="1" xfId="6" applyFont="1" applyFill="1" applyBorder="1"/>
    <xf numFmtId="0" fontId="16" fillId="0" borderId="3" xfId="6" applyFont="1" applyBorder="1"/>
    <xf numFmtId="0" fontId="0" fillId="0" borderId="0" xfId="0" applyBorder="1">
      <alignment vertical="top"/>
    </xf>
    <xf numFmtId="0" fontId="0" fillId="0" borderId="1" xfId="0" applyNumberFormat="1" applyFont="1" applyFill="1" applyBorder="1" applyAlignment="1"/>
    <xf numFmtId="0" fontId="0" fillId="0" borderId="1" xfId="0" applyFill="1" applyBorder="1">
      <alignment vertical="top"/>
    </xf>
    <xf numFmtId="0" fontId="0" fillId="0" borderId="1" xfId="0" applyNumberFormat="1" applyFont="1" applyBorder="1" applyAlignment="1"/>
    <xf numFmtId="0" fontId="5" fillId="0" borderId="0" xfId="2" applyAlignment="1">
      <alignment vertical="top"/>
    </xf>
    <xf numFmtId="0" fontId="5" fillId="0" borderId="1" xfId="2" applyFont="1" applyBorder="1" applyAlignment="1">
      <alignment vertical="top"/>
    </xf>
    <xf numFmtId="3" fontId="5" fillId="0" borderId="1" xfId="2" applyNumberFormat="1" applyFont="1" applyBorder="1" applyAlignment="1">
      <alignment vertical="top"/>
    </xf>
    <xf numFmtId="4" fontId="5" fillId="0" borderId="1" xfId="2" applyNumberFormat="1" applyFont="1" applyBorder="1" applyAlignment="1">
      <alignment vertical="top"/>
    </xf>
    <xf numFmtId="0" fontId="5" fillId="0" borderId="1" xfId="2" applyBorder="1" applyAlignment="1">
      <alignment vertical="top"/>
    </xf>
    <xf numFmtId="0" fontId="2" fillId="0" borderId="1" xfId="7" applyBorder="1" applyAlignment="1"/>
    <xf numFmtId="0" fontId="5" fillId="0" borderId="1" xfId="2" applyBorder="1" applyAlignment="1"/>
    <xf numFmtId="0" fontId="2" fillId="0" borderId="1" xfId="8" applyBorder="1" applyAlignment="1"/>
    <xf numFmtId="0" fontId="6" fillId="0" borderId="0" xfId="2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2" applyFont="1" applyBorder="1" applyAlignment="1">
      <alignment vertical="top" wrapText="1" readingOrder="1"/>
    </xf>
    <xf numFmtId="0" fontId="9" fillId="0" borderId="1" xfId="2" applyFont="1" applyBorder="1" applyAlignment="1">
      <alignment vertical="top" wrapText="1"/>
    </xf>
    <xf numFmtId="0" fontId="8" fillId="0" borderId="1" xfId="2" applyFont="1" applyBorder="1" applyAlignment="1">
      <alignment vertical="top" wrapText="1"/>
    </xf>
    <xf numFmtId="0" fontId="4" fillId="0" borderId="1" xfId="2" applyFont="1" applyBorder="1" applyAlignment="1">
      <alignment vertical="top" wrapText="1"/>
    </xf>
    <xf numFmtId="0" fontId="5" fillId="0" borderId="0" xfId="2">
      <alignment vertical="top"/>
    </xf>
    <xf numFmtId="0" fontId="5" fillId="0" borderId="0" xfId="2" applyAlignment="1">
      <alignment horizontal="left" vertical="top"/>
    </xf>
    <xf numFmtId="0" fontId="5" fillId="0" borderId="1" xfId="2" applyFont="1" applyBorder="1" applyAlignment="1">
      <alignment horizontal="left" vertical="top"/>
    </xf>
    <xf numFmtId="3" fontId="5" fillId="0" borderId="1" xfId="2" applyNumberFormat="1" applyFont="1" applyBorder="1" applyAlignment="1">
      <alignment horizontal="right" vertical="top"/>
    </xf>
    <xf numFmtId="3" fontId="5" fillId="0" borderId="1" xfId="2" applyNumberFormat="1" applyFont="1" applyBorder="1" applyAlignment="1">
      <alignment horizontal="left" vertical="top"/>
    </xf>
    <xf numFmtId="4" fontId="5" fillId="0" borderId="1" xfId="2" applyNumberFormat="1" applyFont="1" applyBorder="1" applyAlignment="1">
      <alignment horizontal="right" vertical="top"/>
    </xf>
    <xf numFmtId="0" fontId="2" fillId="0" borderId="1" xfId="9" applyBorder="1"/>
    <xf numFmtId="0" fontId="2" fillId="0" borderId="1" xfId="10" applyBorder="1"/>
    <xf numFmtId="0" fontId="2" fillId="0" borderId="1" xfId="11" applyBorder="1"/>
    <xf numFmtId="0" fontId="2" fillId="0" borderId="1" xfId="7" applyBorder="1"/>
    <xf numFmtId="0" fontId="6" fillId="0" borderId="1" xfId="2" applyFont="1" applyBorder="1" applyAlignment="1">
      <alignment vertical="top" wrapText="1"/>
    </xf>
    <xf numFmtId="0" fontId="7" fillId="0" borderId="1" xfId="2" applyFont="1" applyBorder="1" applyAlignment="1">
      <alignment horizontal="left" vertical="top" wrapText="1" readingOrder="1"/>
    </xf>
    <xf numFmtId="0" fontId="7" fillId="0" borderId="1" xfId="2" applyFont="1" applyBorder="1" applyAlignment="1">
      <alignment horizontal="right" vertical="top" wrapText="1" readingOrder="1"/>
    </xf>
    <xf numFmtId="0" fontId="9" fillId="0" borderId="1" xfId="2" applyFont="1" applyBorder="1" applyAlignment="1">
      <alignment horizontal="left" vertical="top" wrapText="1"/>
    </xf>
    <xf numFmtId="0" fontId="8" fillId="0" borderId="1" xfId="12" applyFont="1" applyBorder="1" applyAlignment="1">
      <alignment horizontal="left" vertical="top" wrapText="1"/>
    </xf>
    <xf numFmtId="0" fontId="4" fillId="0" borderId="1" xfId="12" applyFont="1" applyBorder="1" applyAlignment="1">
      <alignment horizontal="left" vertical="top" wrapText="1"/>
    </xf>
    <xf numFmtId="0" fontId="0" fillId="0" borderId="0" xfId="0" applyFill="1" applyAlignment="1">
      <alignment vertical="top"/>
    </xf>
    <xf numFmtId="0" fontId="2" fillId="0" borderId="1" xfId="13" applyBorder="1" applyAlignment="1"/>
    <xf numFmtId="0" fontId="0" fillId="0" borderId="1" xfId="0" applyFill="1" applyBorder="1" applyAlignment="1">
      <alignment vertical="top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readingOrder="1"/>
    </xf>
    <xf numFmtId="0" fontId="8" fillId="0" borderId="1" xfId="2" applyFont="1" applyBorder="1" applyAlignment="1">
      <alignment vertical="center" wrapText="1"/>
    </xf>
    <xf numFmtId="0" fontId="9" fillId="0" borderId="1" xfId="2" applyFont="1" applyFill="1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18" fillId="0" borderId="0" xfId="14">
      <alignment vertical="top"/>
    </xf>
    <xf numFmtId="0" fontId="18" fillId="0" borderId="0" xfId="14" applyFont="1" applyAlignment="1">
      <alignment vertical="top"/>
    </xf>
    <xf numFmtId="0" fontId="5" fillId="0" borderId="0" xfId="14" applyFont="1">
      <alignment vertical="top"/>
    </xf>
    <xf numFmtId="0" fontId="19" fillId="0" borderId="0" xfId="14" applyFont="1">
      <alignment vertical="top"/>
    </xf>
    <xf numFmtId="0" fontId="18" fillId="0" borderId="0" xfId="14" applyFont="1" applyAlignment="1">
      <alignment horizontal="left" vertical="top"/>
    </xf>
    <xf numFmtId="3" fontId="18" fillId="0" borderId="0" xfId="14" applyNumberFormat="1" applyFont="1" applyAlignment="1">
      <alignment horizontal="right" vertical="top"/>
    </xf>
    <xf numFmtId="4" fontId="18" fillId="0" borderId="0" xfId="14" applyNumberFormat="1" applyFont="1" applyAlignment="1">
      <alignment horizontal="right" vertical="top"/>
    </xf>
    <xf numFmtId="0" fontId="18" fillId="0" borderId="0" xfId="14" applyFill="1">
      <alignment vertical="top"/>
    </xf>
    <xf numFmtId="0" fontId="25" fillId="0" borderId="0" xfId="14" applyFont="1" applyAlignment="1">
      <alignment horizontal="left" vertical="top" wrapText="1" readingOrder="1"/>
    </xf>
    <xf numFmtId="0" fontId="25" fillId="0" borderId="0" xfId="14" applyFont="1" applyAlignment="1">
      <alignment horizontal="right" vertical="top" wrapText="1" readingOrder="1"/>
    </xf>
    <xf numFmtId="0" fontId="8" fillId="0" borderId="0" xfId="2" applyFont="1" applyBorder="1" applyAlignment="1">
      <alignment horizontal="left" vertical="top"/>
    </xf>
    <xf numFmtId="0" fontId="9" fillId="0" borderId="0" xfId="2" applyFont="1" applyBorder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6" fillId="0" borderId="0" xfId="14" applyFont="1">
      <alignment vertical="top"/>
    </xf>
    <xf numFmtId="0" fontId="7" fillId="0" borderId="0" xfId="14" applyFont="1" applyAlignment="1">
      <alignment horizontal="left" vertical="top" wrapText="1" readingOrder="1"/>
    </xf>
    <xf numFmtId="0" fontId="7" fillId="0" borderId="0" xfId="14" applyFont="1" applyAlignment="1">
      <alignment horizontal="right" vertical="top" wrapText="1" readingOrder="1"/>
    </xf>
    <xf numFmtId="0" fontId="18" fillId="0" borderId="0" xfId="14" applyNumberFormat="1">
      <alignment vertical="top"/>
    </xf>
    <xf numFmtId="44" fontId="6" fillId="0" borderId="1" xfId="15" applyFont="1" applyBorder="1" applyAlignment="1">
      <alignment vertical="top"/>
    </xf>
    <xf numFmtId="0" fontId="5" fillId="0" borderId="1" xfId="14" applyFont="1" applyBorder="1" applyAlignment="1">
      <alignment horizontal="left" vertical="top"/>
    </xf>
    <xf numFmtId="0" fontId="5" fillId="0" borderId="1" xfId="14" applyFont="1" applyBorder="1">
      <alignment vertical="top"/>
    </xf>
    <xf numFmtId="3" fontId="5" fillId="0" borderId="1" xfId="14" applyNumberFormat="1" applyFont="1" applyBorder="1" applyAlignment="1">
      <alignment horizontal="right" vertical="top"/>
    </xf>
    <xf numFmtId="4" fontId="5" fillId="0" borderId="1" xfId="14" applyNumberFormat="1" applyFont="1" applyBorder="1" applyAlignment="1">
      <alignment horizontal="right" vertical="top"/>
    </xf>
    <xf numFmtId="0" fontId="17" fillId="0" borderId="1" xfId="14" applyFont="1" applyBorder="1" applyAlignment="1"/>
    <xf numFmtId="0" fontId="7" fillId="0" borderId="1" xfId="14" applyFont="1" applyBorder="1" applyAlignment="1">
      <alignment horizontal="left" vertical="top" wrapText="1" readingOrder="1"/>
    </xf>
    <xf numFmtId="0" fontId="7" fillId="0" borderId="1" xfId="14" applyFont="1" applyBorder="1" applyAlignment="1">
      <alignment horizontal="right" vertical="top" wrapText="1" readingOrder="1"/>
    </xf>
    <xf numFmtId="0" fontId="28" fillId="0" borderId="1" xfId="2" applyFont="1" applyBorder="1" applyAlignment="1">
      <alignment horizontal="left" vertical="top"/>
    </xf>
    <xf numFmtId="0" fontId="29" fillId="0" borderId="1" xfId="2" applyFont="1" applyBorder="1" applyAlignment="1">
      <alignment horizontal="left" vertical="top"/>
    </xf>
    <xf numFmtId="0" fontId="30" fillId="0" borderId="1" xfId="2" applyFont="1" applyBorder="1" applyAlignment="1">
      <alignment horizontal="left" vertical="top"/>
    </xf>
    <xf numFmtId="0" fontId="19" fillId="0" borderId="1" xfId="14" applyFont="1" applyBorder="1" applyAlignment="1">
      <alignment horizontal="left" vertical="top"/>
    </xf>
    <xf numFmtId="0" fontId="19" fillId="0" borderId="1" xfId="14" applyFont="1" applyBorder="1">
      <alignment vertical="top"/>
    </xf>
    <xf numFmtId="3" fontId="19" fillId="0" borderId="1" xfId="14" applyNumberFormat="1" applyFont="1" applyBorder="1" applyAlignment="1">
      <alignment horizontal="right" vertical="top"/>
    </xf>
    <xf numFmtId="4" fontId="19" fillId="0" borderId="1" xfId="14" applyNumberFormat="1" applyFont="1" applyBorder="1" applyAlignment="1">
      <alignment horizontal="right" vertical="top"/>
    </xf>
    <xf numFmtId="0" fontId="18" fillId="0" borderId="1" xfId="14" applyBorder="1">
      <alignment vertical="top"/>
    </xf>
    <xf numFmtId="0" fontId="6" fillId="0" borderId="1" xfId="14" applyFont="1" applyBorder="1" applyAlignment="1">
      <alignment vertical="center" wrapText="1"/>
    </xf>
    <xf numFmtId="0" fontId="7" fillId="0" borderId="1" xfId="14" applyFont="1" applyBorder="1" applyAlignment="1">
      <alignment vertical="center" wrapText="1" readingOrder="1"/>
    </xf>
    <xf numFmtId="0" fontId="1" fillId="0" borderId="0" xfId="28" applyAlignment="1">
      <alignment vertical="center" wrapText="1"/>
    </xf>
    <xf numFmtId="0" fontId="1" fillId="0" borderId="0" xfId="28" applyAlignment="1">
      <alignment horizontal="center" vertical="center" wrapText="1"/>
    </xf>
    <xf numFmtId="0" fontId="1" fillId="0" borderId="0" xfId="28" applyFill="1" applyAlignment="1">
      <alignment horizontal="center" vertical="center" wrapText="1"/>
    </xf>
    <xf numFmtId="0" fontId="4" fillId="0" borderId="0" xfId="28" applyFont="1" applyFill="1" applyAlignment="1">
      <alignment horizontal="center" vertical="center" wrapText="1"/>
    </xf>
    <xf numFmtId="0" fontId="1" fillId="0" borderId="0" xfId="28" applyFill="1" applyAlignment="1">
      <alignment vertical="center" wrapText="1"/>
    </xf>
    <xf numFmtId="0" fontId="1" fillId="0" borderId="1" xfId="28" applyBorder="1" applyAlignment="1">
      <alignment vertical="center" wrapText="1"/>
    </xf>
    <xf numFmtId="0" fontId="1" fillId="0" borderId="1" xfId="28" applyBorder="1" applyAlignment="1">
      <alignment horizontal="center" vertical="center" wrapText="1"/>
    </xf>
    <xf numFmtId="0" fontId="1" fillId="0" borderId="1" xfId="28" applyFill="1" applyBorder="1" applyAlignment="1">
      <alignment horizontal="center" vertical="center" wrapText="1"/>
    </xf>
    <xf numFmtId="0" fontId="1" fillId="0" borderId="1" xfId="28" applyFill="1" applyBorder="1" applyAlignment="1">
      <alignment vertical="center" wrapText="1"/>
    </xf>
    <xf numFmtId="0" fontId="18" fillId="0" borderId="1" xfId="14" applyFill="1" applyBorder="1" applyAlignment="1"/>
    <xf numFmtId="0" fontId="1" fillId="3" borderId="1" xfId="28" applyFill="1" applyBorder="1" applyAlignment="1">
      <alignment horizontal="center" vertical="center" wrapText="1"/>
    </xf>
    <xf numFmtId="0" fontId="31" fillId="4" borderId="4" xfId="29" applyFont="1" applyFill="1" applyBorder="1" applyAlignment="1">
      <alignment horizontal="center" vertical="center" wrapText="1"/>
    </xf>
    <xf numFmtId="0" fontId="31" fillId="4" borderId="1" xfId="29" applyFont="1" applyFill="1" applyBorder="1" applyAlignment="1">
      <alignment horizontal="center" vertical="center" wrapText="1"/>
    </xf>
    <xf numFmtId="0" fontId="31" fillId="5" borderId="1" xfId="29" applyFont="1" applyFill="1" applyBorder="1" applyAlignment="1">
      <alignment horizontal="center" vertical="center" wrapText="1"/>
    </xf>
    <xf numFmtId="0" fontId="31" fillId="0" borderId="1" xfId="30" applyFont="1" applyFill="1" applyBorder="1" applyAlignment="1">
      <alignment horizontal="center" vertical="center" wrapText="1"/>
    </xf>
    <xf numFmtId="0" fontId="31" fillId="5" borderId="1" xfId="30" applyFont="1" applyFill="1" applyBorder="1" applyAlignment="1">
      <alignment horizontal="center" vertical="center" wrapText="1"/>
    </xf>
    <xf numFmtId="0" fontId="1" fillId="0" borderId="0" xfId="31"/>
    <xf numFmtId="0" fontId="1" fillId="0" borderId="5" xfId="31" applyBorder="1"/>
    <xf numFmtId="0" fontId="1" fillId="0" borderId="6" xfId="31" applyBorder="1"/>
    <xf numFmtId="0" fontId="1" fillId="0" borderId="7" xfId="31" applyBorder="1"/>
    <xf numFmtId="0" fontId="1" fillId="0" borderId="8" xfId="31" applyBorder="1"/>
    <xf numFmtId="0" fontId="1" fillId="0" borderId="1" xfId="31" applyBorder="1"/>
    <xf numFmtId="0" fontId="1" fillId="0" borderId="9" xfId="31" applyBorder="1"/>
    <xf numFmtId="0" fontId="1" fillId="0" borderId="10" xfId="31" applyBorder="1"/>
    <xf numFmtId="0" fontId="1" fillId="0" borderId="11" xfId="31" applyBorder="1"/>
    <xf numFmtId="0" fontId="1" fillId="0" borderId="12" xfId="31" applyBorder="1"/>
    <xf numFmtId="0" fontId="4" fillId="3" borderId="13" xfId="31" applyFont="1" applyFill="1" applyBorder="1"/>
    <xf numFmtId="0" fontId="4" fillId="3" borderId="14" xfId="31" applyFont="1" applyFill="1" applyBorder="1"/>
    <xf numFmtId="0" fontId="4" fillId="3" borderId="15" xfId="31" applyFont="1" applyFill="1" applyBorder="1"/>
    <xf numFmtId="0" fontId="33" fillId="0" borderId="1" xfId="14" applyFont="1" applyBorder="1" applyAlignment="1">
      <alignment vertical="center"/>
    </xf>
    <xf numFmtId="0" fontId="33" fillId="0" borderId="1" xfId="14" applyFont="1" applyBorder="1" applyAlignment="1">
      <alignment horizontal="left"/>
    </xf>
    <xf numFmtId="0" fontId="34" fillId="0" borderId="1" xfId="32" applyFont="1" applyFill="1" applyBorder="1" applyAlignment="1" applyProtection="1">
      <alignment horizontal="center" vertical="center" wrapText="1"/>
    </xf>
    <xf numFmtId="0" fontId="32" fillId="0" borderId="1" xfId="31" applyFont="1" applyFill="1" applyBorder="1" applyAlignment="1">
      <alignment vertical="center" wrapText="1"/>
    </xf>
    <xf numFmtId="0" fontId="32" fillId="0" borderId="1" xfId="31" applyFont="1" applyBorder="1" applyAlignment="1">
      <alignment vertical="center" wrapText="1"/>
    </xf>
    <xf numFmtId="0" fontId="34" fillId="0" borderId="1" xfId="31" applyFont="1" applyFill="1" applyBorder="1" applyAlignment="1" applyProtection="1">
      <alignment vertical="center" wrapText="1"/>
    </xf>
    <xf numFmtId="0" fontId="32" fillId="0" borderId="1" xfId="31" applyFont="1" applyBorder="1" applyAlignment="1">
      <alignment horizontal="center" vertical="center" wrapText="1"/>
    </xf>
    <xf numFmtId="0" fontId="32" fillId="0" borderId="0" xfId="31" applyFont="1" applyBorder="1" applyAlignment="1">
      <alignment horizontal="center" vertical="center" wrapText="1"/>
    </xf>
    <xf numFmtId="0" fontId="32" fillId="0" borderId="1" xfId="31" applyFont="1" applyBorder="1" applyAlignment="1">
      <alignment horizontal="left" vertical="center" wrapText="1"/>
    </xf>
    <xf numFmtId="0" fontId="34" fillId="0" borderId="1" xfId="31" applyFont="1" applyFill="1" applyBorder="1" applyAlignment="1">
      <alignment horizontal="left" vertical="center" wrapText="1"/>
    </xf>
    <xf numFmtId="0" fontId="32" fillId="0" borderId="1" xfId="31" applyFont="1" applyFill="1" applyBorder="1" applyAlignment="1">
      <alignment horizontal="center" vertical="center" wrapText="1"/>
    </xf>
    <xf numFmtId="0" fontId="32" fillId="6" borderId="1" xfId="31" applyFont="1" applyFill="1" applyBorder="1" applyAlignment="1">
      <alignment vertical="center" wrapText="1"/>
    </xf>
    <xf numFmtId="0" fontId="32" fillId="0" borderId="1" xfId="31" applyFont="1" applyFill="1" applyBorder="1" applyAlignment="1" applyProtection="1">
      <alignment horizontal="center" vertical="center" wrapText="1"/>
      <protection locked="0"/>
    </xf>
    <xf numFmtId="0" fontId="32" fillId="7" borderId="1" xfId="31" applyFont="1" applyFill="1" applyBorder="1" applyAlignment="1">
      <alignment horizontal="center" vertical="center" wrapText="1"/>
    </xf>
    <xf numFmtId="0" fontId="34" fillId="7" borderId="1" xfId="32" applyFont="1" applyFill="1" applyBorder="1" applyAlignment="1" applyProtection="1">
      <alignment horizontal="center" vertical="center" wrapText="1"/>
    </xf>
    <xf numFmtId="0" fontId="32" fillId="7" borderId="1" xfId="31" applyFont="1" applyFill="1" applyBorder="1" applyAlignment="1" applyProtection="1">
      <alignment horizontal="center" vertical="center" wrapText="1"/>
      <protection locked="0"/>
    </xf>
    <xf numFmtId="0" fontId="32" fillId="8" borderId="1" xfId="31" applyFont="1" applyFill="1" applyBorder="1" applyAlignment="1">
      <alignment vertical="center" wrapText="1"/>
    </xf>
    <xf numFmtId="0" fontId="34" fillId="0" borderId="1" xfId="31" applyFont="1" applyFill="1" applyBorder="1" applyAlignment="1" applyProtection="1">
      <alignment horizontal="center" vertical="center" wrapText="1"/>
    </xf>
    <xf numFmtId="0" fontId="34" fillId="0" borderId="11" xfId="32" applyFont="1" applyFill="1" applyBorder="1" applyAlignment="1" applyProtection="1">
      <alignment horizontal="center" vertical="center" wrapText="1"/>
    </xf>
    <xf numFmtId="0" fontId="32" fillId="0" borderId="11" xfId="31" applyFont="1" applyBorder="1" applyAlignment="1">
      <alignment vertical="center" wrapText="1"/>
    </xf>
    <xf numFmtId="0" fontId="34" fillId="0" borderId="16" xfId="32" applyFont="1" applyFill="1" applyBorder="1" applyAlignment="1" applyProtection="1">
      <alignment horizontal="center" vertical="center" wrapText="1"/>
    </xf>
    <xf numFmtId="0" fontId="32" fillId="0" borderId="16" xfId="31" applyFont="1" applyBorder="1" applyAlignment="1">
      <alignment vertical="center" wrapText="1"/>
    </xf>
    <xf numFmtId="0" fontId="32" fillId="0" borderId="1" xfId="31" applyFont="1" applyFill="1" applyBorder="1" applyAlignment="1">
      <alignment horizontal="left" vertical="center" wrapText="1"/>
    </xf>
    <xf numFmtId="0" fontId="34" fillId="0" borderId="1" xfId="31" applyFont="1" applyFill="1" applyBorder="1" applyAlignment="1">
      <alignment horizontal="center" vertical="center" wrapText="1"/>
    </xf>
    <xf numFmtId="0" fontId="34" fillId="0" borderId="1" xfId="31" applyFont="1" applyFill="1" applyBorder="1" applyAlignment="1">
      <alignment vertical="center" wrapText="1"/>
    </xf>
    <xf numFmtId="0" fontId="34" fillId="0" borderId="16" xfId="31" applyFont="1" applyBorder="1" applyAlignment="1">
      <alignment horizontal="left" vertical="center" wrapText="1"/>
    </xf>
    <xf numFmtId="0" fontId="32" fillId="0" borderId="1" xfId="31" applyFont="1" applyFill="1" applyBorder="1" applyAlignment="1" applyProtection="1">
      <alignment horizontal="center" vertical="center" wrapText="1"/>
    </xf>
    <xf numFmtId="0" fontId="32" fillId="0" borderId="11" xfId="31" applyFont="1" applyFill="1" applyBorder="1" applyAlignment="1">
      <alignment horizontal="center" vertical="center" wrapText="1"/>
    </xf>
    <xf numFmtId="0" fontId="32" fillId="0" borderId="11" xfId="31" applyFont="1" applyFill="1" applyBorder="1" applyAlignment="1">
      <alignment vertical="center" wrapText="1"/>
    </xf>
    <xf numFmtId="0" fontId="34" fillId="0" borderId="16" xfId="31" applyFont="1" applyBorder="1" applyAlignment="1">
      <alignment vertical="center" wrapText="1"/>
    </xf>
    <xf numFmtId="0" fontId="34" fillId="0" borderId="1" xfId="31" applyFont="1" applyBorder="1" applyAlignment="1">
      <alignment horizontal="left" vertical="center" wrapText="1"/>
    </xf>
    <xf numFmtId="0" fontId="32" fillId="0" borderId="1" xfId="31" applyNumberFormat="1" applyFont="1" applyFill="1" applyBorder="1" applyAlignment="1" applyProtection="1">
      <alignment horizontal="center" vertical="center" wrapText="1"/>
      <protection locked="0" hidden="1"/>
    </xf>
    <xf numFmtId="0" fontId="32" fillId="0" borderId="1" xfId="33" applyFont="1" applyBorder="1" applyAlignment="1" applyProtection="1">
      <alignment horizontal="center" vertical="center" wrapText="1"/>
    </xf>
    <xf numFmtId="0" fontId="32" fillId="8" borderId="16" xfId="31" applyFont="1" applyFill="1" applyBorder="1" applyAlignment="1">
      <alignment vertical="center" wrapText="1"/>
    </xf>
    <xf numFmtId="0" fontId="32" fillId="9" borderId="1" xfId="31" applyFont="1" applyFill="1" applyBorder="1" applyAlignment="1">
      <alignment horizontal="center" vertical="center" wrapText="1"/>
    </xf>
    <xf numFmtId="0" fontId="34" fillId="9" borderId="1" xfId="32" applyFont="1" applyFill="1" applyBorder="1" applyAlignment="1" applyProtection="1">
      <alignment horizontal="center" vertical="center" wrapText="1"/>
    </xf>
    <xf numFmtId="0" fontId="32" fillId="9" borderId="1" xfId="32" applyFont="1" applyFill="1" applyBorder="1" applyAlignment="1" applyProtection="1">
      <alignment horizontal="center" vertical="center" wrapText="1"/>
    </xf>
    <xf numFmtId="0" fontId="32" fillId="9" borderId="1" xfId="31" applyFont="1" applyFill="1" applyBorder="1" applyAlignment="1" applyProtection="1">
      <alignment vertical="center" wrapText="1"/>
    </xf>
    <xf numFmtId="0" fontId="32" fillId="7" borderId="1" xfId="31" applyFont="1" applyFill="1" applyBorder="1" applyAlignment="1">
      <alignment vertical="center" wrapText="1"/>
    </xf>
    <xf numFmtId="15" fontId="34" fillId="0" borderId="1" xfId="31" applyNumberFormat="1" applyFont="1" applyFill="1" applyBorder="1" applyAlignment="1">
      <alignment horizontal="center" vertical="center" wrapText="1"/>
    </xf>
    <xf numFmtId="15" fontId="32" fillId="0" borderId="1" xfId="31" applyNumberFormat="1" applyFont="1" applyFill="1" applyBorder="1" applyAlignment="1">
      <alignment horizontal="center" vertical="center" wrapText="1"/>
    </xf>
    <xf numFmtId="0" fontId="32" fillId="8" borderId="1" xfId="31" applyFont="1" applyFill="1" applyBorder="1" applyAlignment="1" applyProtection="1">
      <alignment vertical="center" wrapText="1"/>
    </xf>
    <xf numFmtId="0" fontId="34" fillId="8" borderId="1" xfId="31" applyFont="1" applyFill="1" applyBorder="1" applyAlignment="1">
      <alignment vertical="center" wrapText="1"/>
    </xf>
    <xf numFmtId="0" fontId="32" fillId="9" borderId="1" xfId="31" applyNumberFormat="1" applyFont="1" applyFill="1" applyBorder="1" applyAlignment="1" applyProtection="1">
      <alignment horizontal="center" vertical="center" wrapText="1"/>
      <protection locked="0" hidden="1"/>
    </xf>
    <xf numFmtId="0" fontId="32" fillId="9" borderId="1" xfId="31" applyFont="1" applyFill="1" applyBorder="1" applyAlignment="1">
      <alignment vertical="center" wrapText="1"/>
    </xf>
    <xf numFmtId="0" fontId="34" fillId="0" borderId="11" xfId="31" applyFont="1" applyFill="1" applyBorder="1" applyAlignment="1">
      <alignment vertical="center" wrapText="1"/>
    </xf>
    <xf numFmtId="0" fontId="34" fillId="0" borderId="4" xfId="32" applyFont="1" applyFill="1" applyBorder="1" applyAlignment="1" applyProtection="1">
      <alignment horizontal="center" vertical="center" wrapText="1"/>
    </xf>
    <xf numFmtId="0" fontId="32" fillId="0" borderId="4" xfId="31" applyFont="1" applyBorder="1" applyAlignment="1">
      <alignment vertical="center" wrapText="1"/>
    </xf>
    <xf numFmtId="0" fontId="34" fillId="0" borderId="1" xfId="31" applyFont="1" applyBorder="1" applyAlignment="1">
      <alignment vertical="center" wrapText="1"/>
    </xf>
    <xf numFmtId="0" fontId="32" fillId="9" borderId="1" xfId="31" applyFont="1" applyFill="1" applyBorder="1" applyAlignment="1" applyProtection="1">
      <alignment horizontal="center" vertical="center" wrapText="1"/>
    </xf>
    <xf numFmtId="0" fontId="34" fillId="0" borderId="0" xfId="32" applyFont="1" applyFill="1" applyBorder="1" applyAlignment="1" applyProtection="1">
      <alignment horizontal="center" vertical="center" wrapText="1"/>
    </xf>
    <xf numFmtId="0" fontId="32" fillId="0" borderId="1" xfId="32" applyFont="1" applyFill="1" applyBorder="1" applyAlignment="1" applyProtection="1">
      <alignment horizontal="center" vertical="center" wrapText="1"/>
    </xf>
    <xf numFmtId="0" fontId="32" fillId="0" borderId="1" xfId="31" applyFont="1" applyFill="1" applyBorder="1" applyAlignment="1" applyProtection="1">
      <alignment vertical="center" wrapText="1"/>
    </xf>
    <xf numFmtId="0" fontId="35" fillId="10" borderId="1" xfId="3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left" vertical="top"/>
    </xf>
    <xf numFmtId="0" fontId="1" fillId="0" borderId="1" xfId="24" applyBorder="1"/>
    <xf numFmtId="0" fontId="1" fillId="0" borderId="1" xfId="24" applyNumberFormat="1" applyBorder="1"/>
    <xf numFmtId="0" fontId="18" fillId="0" borderId="1" xfId="14" applyFont="1" applyBorder="1" applyAlignment="1">
      <alignment horizontal="left" vertical="top"/>
    </xf>
    <xf numFmtId="3" fontId="18" fillId="0" borderId="1" xfId="14" applyNumberFormat="1" applyFont="1" applyBorder="1" applyAlignment="1">
      <alignment horizontal="right" vertical="top"/>
    </xf>
    <xf numFmtId="4" fontId="18" fillId="0" borderId="1" xfId="14" applyNumberFormat="1" applyFont="1" applyBorder="1" applyAlignment="1">
      <alignment horizontal="right" vertical="top"/>
    </xf>
    <xf numFmtId="0" fontId="18" fillId="0" borderId="1" xfId="14" applyNumberFormat="1" applyBorder="1">
      <alignment vertical="top"/>
    </xf>
    <xf numFmtId="0" fontId="1" fillId="0" borderId="1" xfId="27" applyNumberFormat="1" applyBorder="1"/>
    <xf numFmtId="0" fontId="1" fillId="0" borderId="1" xfId="27" applyNumberFormat="1" applyFill="1" applyBorder="1"/>
    <xf numFmtId="0" fontId="18" fillId="0" borderId="1" xfId="14" applyNumberFormat="1" applyFont="1" applyBorder="1" applyAlignment="1"/>
    <xf numFmtId="0" fontId="18" fillId="0" borderId="1" xfId="14" applyNumberFormat="1" applyFont="1" applyFill="1" applyBorder="1" applyAlignment="1"/>
    <xf numFmtId="0" fontId="1" fillId="0" borderId="1" xfId="25" applyNumberFormat="1" applyFont="1" applyFill="1" applyBorder="1"/>
    <xf numFmtId="0" fontId="1" fillId="0" borderId="1" xfId="24" applyFill="1" applyBorder="1"/>
    <xf numFmtId="0" fontId="1" fillId="0" borderId="1" xfId="2" applyNumberFormat="1" applyFont="1" applyBorder="1" applyAlignment="1"/>
    <xf numFmtId="0" fontId="1" fillId="0" borderId="1" xfId="2" applyNumberFormat="1" applyFont="1" applyFill="1" applyBorder="1" applyAlignment="1"/>
    <xf numFmtId="0" fontId="1" fillId="0" borderId="1" xfId="25" applyBorder="1"/>
    <xf numFmtId="0" fontId="1" fillId="0" borderId="1" xfId="25" applyFill="1" applyBorder="1"/>
    <xf numFmtId="0" fontId="27" fillId="0" borderId="1" xfId="14" applyFont="1" applyFill="1" applyBorder="1" applyAlignment="1"/>
    <xf numFmtId="49" fontId="24" fillId="0" borderId="1" xfId="21" applyNumberFormat="1" applyBorder="1"/>
    <xf numFmtId="49" fontId="24" fillId="0" borderId="1" xfId="21" applyNumberFormat="1" applyFill="1" applyBorder="1"/>
    <xf numFmtId="0" fontId="18" fillId="0" borderId="1" xfId="14" applyBorder="1" applyAlignment="1"/>
    <xf numFmtId="0" fontId="19" fillId="0" borderId="1" xfId="14" applyNumberFormat="1" applyFont="1" applyBorder="1">
      <alignment vertical="top"/>
    </xf>
    <xf numFmtId="0" fontId="19" fillId="0" borderId="1" xfId="26" applyBorder="1"/>
    <xf numFmtId="0" fontId="18" fillId="0" borderId="1" xfId="14" applyFill="1" applyBorder="1">
      <alignment vertical="top"/>
    </xf>
    <xf numFmtId="0" fontId="26" fillId="0" borderId="1" xfId="24" applyFont="1" applyBorder="1" applyAlignment="1"/>
    <xf numFmtId="0" fontId="18" fillId="0" borderId="1" xfId="14" applyNumberFormat="1" applyBorder="1" applyAlignment="1" applyProtection="1">
      <protection locked="0"/>
    </xf>
    <xf numFmtId="0" fontId="22" fillId="0" borderId="1" xfId="19" applyBorder="1"/>
    <xf numFmtId="0" fontId="22" fillId="0" borderId="1" xfId="19" applyNumberFormat="1" applyBorder="1"/>
    <xf numFmtId="0" fontId="22" fillId="0" borderId="1" xfId="19" applyFill="1" applyBorder="1"/>
    <xf numFmtId="0" fontId="18" fillId="0" borderId="1" xfId="14" applyBorder="1" applyAlignment="1">
      <alignment vertical="top"/>
    </xf>
    <xf numFmtId="0" fontId="6" fillId="0" borderId="1" xfId="14" applyFont="1" applyBorder="1">
      <alignment vertical="top"/>
    </xf>
    <xf numFmtId="0" fontId="1" fillId="0" borderId="1" xfId="23" applyBorder="1"/>
    <xf numFmtId="0" fontId="1" fillId="0" borderId="1" xfId="22" applyBorder="1"/>
    <xf numFmtId="0" fontId="1" fillId="0" borderId="1" xfId="23" applyFill="1" applyBorder="1"/>
    <xf numFmtId="3" fontId="18" fillId="0" borderId="1" xfId="14" applyNumberFormat="1" applyBorder="1">
      <alignment vertical="top"/>
    </xf>
    <xf numFmtId="0" fontId="24" fillId="0" borderId="1" xfId="21" applyBorder="1"/>
    <xf numFmtId="0" fontId="18" fillId="2" borderId="1" xfId="20" applyFont="1" applyFill="1" applyBorder="1" applyAlignment="1">
      <alignment horizontal="left" vertical="top" wrapText="1" readingOrder="1"/>
    </xf>
    <xf numFmtId="0" fontId="21" fillId="0" borderId="1" xfId="19" applyNumberFormat="1" applyFont="1" applyFill="1" applyBorder="1" applyAlignment="1">
      <alignment horizontal="left" vertical="top" wrapText="1"/>
    </xf>
    <xf numFmtId="0" fontId="21" fillId="0" borderId="1" xfId="14" applyNumberFormat="1" applyFont="1" applyFill="1" applyBorder="1" applyAlignment="1">
      <alignment horizontal="left" vertical="top" wrapText="1"/>
    </xf>
    <xf numFmtId="0" fontId="18" fillId="0" borderId="1" xfId="14" applyFont="1" applyFill="1" applyBorder="1" applyAlignment="1">
      <alignment horizontal="left" vertical="top"/>
    </xf>
    <xf numFmtId="3" fontId="18" fillId="0" borderId="1" xfId="14" applyNumberFormat="1" applyFont="1" applyFill="1" applyBorder="1" applyAlignment="1">
      <alignment horizontal="right" vertical="top"/>
    </xf>
    <xf numFmtId="4" fontId="18" fillId="0" borderId="1" xfId="14" applyNumberFormat="1" applyFont="1" applyFill="1" applyBorder="1" applyAlignment="1">
      <alignment horizontal="right" vertical="top"/>
    </xf>
    <xf numFmtId="0" fontId="18" fillId="0" borderId="1" xfId="14" applyFill="1" applyBorder="1" applyAlignment="1" applyProtection="1"/>
    <xf numFmtId="1" fontId="18" fillId="0" borderId="1" xfId="14" applyNumberFormat="1" applyFill="1" applyBorder="1" applyAlignment="1" applyProtection="1"/>
    <xf numFmtId="0" fontId="20" fillId="0" borderId="1" xfId="18" applyBorder="1"/>
    <xf numFmtId="0" fontId="20" fillId="0" borderId="1" xfId="18" applyFill="1" applyBorder="1"/>
    <xf numFmtId="0" fontId="1" fillId="0" borderId="1" xfId="16" applyBorder="1"/>
    <xf numFmtId="49" fontId="1" fillId="0" borderId="1" xfId="16" applyNumberFormat="1" applyBorder="1" applyAlignment="1">
      <alignment horizontal="right"/>
    </xf>
    <xf numFmtId="0" fontId="1" fillId="0" borderId="1" xfId="16" applyFill="1" applyBorder="1"/>
    <xf numFmtId="0" fontId="1" fillId="0" borderId="1" xfId="17" applyBorder="1"/>
    <xf numFmtId="0" fontId="1" fillId="0" borderId="1" xfId="14" applyFont="1" applyBorder="1" applyAlignment="1"/>
    <xf numFmtId="0" fontId="5" fillId="0" borderId="1" xfId="14" applyFont="1" applyBorder="1" applyAlignment="1">
      <alignment vertical="top"/>
    </xf>
    <xf numFmtId="0" fontId="18" fillId="0" borderId="1" xfId="14" applyFont="1" applyBorder="1" applyAlignment="1">
      <alignment vertical="top"/>
    </xf>
    <xf numFmtId="3" fontId="18" fillId="0" borderId="1" xfId="14" applyNumberFormat="1" applyFont="1" applyBorder="1" applyAlignment="1">
      <alignment vertical="top"/>
    </xf>
    <xf numFmtId="44" fontId="18" fillId="0" borderId="1" xfId="15" applyFont="1" applyBorder="1" applyAlignment="1">
      <alignment vertical="top"/>
    </xf>
    <xf numFmtId="0" fontId="1" fillId="0" borderId="1" xfId="16" applyBorder="1" applyAlignment="1"/>
    <xf numFmtId="0" fontId="1" fillId="0" borderId="1" xfId="16" applyFill="1" applyBorder="1" applyAlignment="1"/>
    <xf numFmtId="4" fontId="6" fillId="0" borderId="1" xfId="14" applyNumberFormat="1" applyFont="1" applyBorder="1">
      <alignment vertical="top"/>
    </xf>
    <xf numFmtId="0" fontId="6" fillId="0" borderId="1" xfId="14" applyFont="1" applyBorder="1" applyAlignment="1">
      <alignment vertical="top" wrapText="1"/>
    </xf>
    <xf numFmtId="44" fontId="6" fillId="0" borderId="1" xfId="15" applyFont="1" applyBorder="1" applyAlignment="1">
      <alignment vertical="top" wrapText="1"/>
    </xf>
  </cellXfs>
  <cellStyles count="34">
    <cellStyle name="Normal 3" xfId="32" xr:uid="{83F039C0-2D50-404A-9612-7065CF6CAAF8}"/>
    <cellStyle name="Normal 4" xfId="29" xr:uid="{DDA89C90-4813-49AF-A677-B0FD881100B9}"/>
    <cellStyle name="Normal 7" xfId="30" xr:uid="{6A32A6CD-7C90-4241-8CC2-E8B8CE6FEB4D}"/>
    <cellStyle name="Normal 7 2" xfId="33" xr:uid="{F19D7E1D-5B6C-40E6-801B-43A49EA466F0}"/>
    <cellStyle name="Standard" xfId="0" builtinId="0"/>
    <cellStyle name="Standard 10" xfId="23" xr:uid="{73C95127-E6EE-4009-8C83-164B62BDB1DF}"/>
    <cellStyle name="Standard 11" xfId="21" xr:uid="{D8516330-203D-4DDD-ADA7-A1375538BEDF}"/>
    <cellStyle name="Standard 12" xfId="13" xr:uid="{D44A9EF3-2F88-4447-A4E6-683EDA81B4FA}"/>
    <cellStyle name="Standard 12 2" xfId="16" xr:uid="{88C4955C-D6BB-4B72-BA2B-50A84160DD0C}"/>
    <cellStyle name="Standard 13" xfId="20" xr:uid="{9BED8627-FE11-483C-9592-D8A64402423E}"/>
    <cellStyle name="Standard 14" xfId="19" xr:uid="{C57F5445-C3FA-4499-980D-B30192E05F08}"/>
    <cellStyle name="Standard 15" xfId="18" xr:uid="{32CF5303-E717-4190-9718-1D046C5FD7C5}"/>
    <cellStyle name="Standard 16" xfId="4" xr:uid="{1D04172B-4998-4D74-89BA-4804B7EDFA3D}"/>
    <cellStyle name="Standard 16 2" xfId="17" xr:uid="{13EB37D9-5768-46EB-8E41-8EC7DAA0B3EB}"/>
    <cellStyle name="Standard 17" xfId="24" xr:uid="{F111ED79-3D6C-432F-BDBA-A68815646114}"/>
    <cellStyle name="Standard 19" xfId="25" xr:uid="{89839AD3-85B8-4BA5-880D-B637039076E0}"/>
    <cellStyle name="Standard 2" xfId="2" xr:uid="{40DD6239-3EEA-43D6-ABF9-62A69AC63FCB}"/>
    <cellStyle name="Standard 2 2" xfId="3" xr:uid="{D313D3A4-01A1-4AC7-AC7D-8D2DA66F9B49}"/>
    <cellStyle name="Standard 2 3" xfId="27" xr:uid="{885BEAF8-BDCF-4C70-BE45-D846826FFFEE}"/>
    <cellStyle name="Standard 20" xfId="26" xr:uid="{88397B60-0412-452F-96E1-F07BFFC2F835}"/>
    <cellStyle name="Standard 21" xfId="31" xr:uid="{9C7D023F-0F6F-4A2B-A04E-8E7DE46B36A6}"/>
    <cellStyle name="Standard 3" xfId="14" xr:uid="{44AE3294-8F49-4464-9FF0-542AA40E1DEB}"/>
    <cellStyle name="Standard 3 2" xfId="8" xr:uid="{37448A12-5586-4CC7-91E3-128FE5B9DF44}"/>
    <cellStyle name="Standard 3 3" xfId="28" xr:uid="{7188340C-EA9B-4BB4-97A0-80F24C176265}"/>
    <cellStyle name="Standard 4 2" xfId="11" xr:uid="{803427E0-4533-491A-8A01-58357534E271}"/>
    <cellStyle name="Standard 4 3" xfId="6" xr:uid="{8423965E-939C-4FAF-B196-BC3A29D35E85}"/>
    <cellStyle name="Standard 5 2" xfId="10" xr:uid="{A159E6FC-39D1-43D4-A4AF-BB0440E97CC5}"/>
    <cellStyle name="Standard 6" xfId="12" xr:uid="{1A709BB1-6FE8-43B0-BC35-B6DFBC08286F}"/>
    <cellStyle name="Standard 7" xfId="9" xr:uid="{58173AA3-24A2-42C4-B189-C95F4084B8A0}"/>
    <cellStyle name="Standard 8" xfId="7" xr:uid="{74D743C1-8F6E-4184-94E5-DF02823E3F84}"/>
    <cellStyle name="Standard 9" xfId="5" xr:uid="{CDAD712B-F960-4C6A-A2E5-9178A8D54CAE}"/>
    <cellStyle name="Standard 9 2" xfId="22" xr:uid="{780CFEA9-3BF4-4F9A-A2E5-640D58BAD230}"/>
    <cellStyle name="Währung" xfId="1" builtinId="4"/>
    <cellStyle name="Währung 2" xfId="15" xr:uid="{13D0E0FE-BC54-4565-BBB1-DFD92EB463B2}"/>
  </cellStyles>
  <dxfs count="2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hnungen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 Bearb"/>
      <sheetName val="Tabelle2"/>
      <sheetName val="keine Statistik"/>
      <sheetName val="Springer"/>
      <sheetName val="D&amp;H"/>
      <sheetName val="A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CF76D-55F9-4664-B15A-F475AAD89B05}">
  <sheetPr>
    <tabColor rgb="FF00B0F0"/>
  </sheetPr>
  <dimension ref="A1:S68"/>
  <sheetViews>
    <sheetView tabSelected="1" workbookViewId="0">
      <pane ySplit="1" topLeftCell="A2" activePane="bottomLeft" state="frozen"/>
      <selection pane="bottomLeft" activeCell="E31" sqref="E31"/>
    </sheetView>
  </sheetViews>
  <sheetFormatPr baseColWidth="10" defaultRowHeight="12.75"/>
  <cols>
    <col min="1" max="3" width="11.42578125" style="101"/>
    <col min="4" max="4" width="11.42578125" style="117"/>
    <col min="5" max="14" width="11.42578125" style="101"/>
    <col min="15" max="15" width="26.140625" style="101" customWidth="1"/>
    <col min="16" max="16384" width="11.42578125" style="101"/>
  </cols>
  <sheetData>
    <row r="1" spans="1:19" s="114" customFormat="1" ht="25.5">
      <c r="A1" s="12" t="s">
        <v>50</v>
      </c>
      <c r="B1" s="12" t="s">
        <v>49</v>
      </c>
      <c r="C1" s="12" t="s">
        <v>48</v>
      </c>
      <c r="D1" s="219" t="s">
        <v>45</v>
      </c>
      <c r="E1" s="220" t="s">
        <v>2835</v>
      </c>
      <c r="F1" s="124" t="s">
        <v>43</v>
      </c>
      <c r="G1" s="125" t="s">
        <v>42</v>
      </c>
      <c r="H1" s="125" t="s">
        <v>41</v>
      </c>
      <c r="I1" s="125" t="s">
        <v>40</v>
      </c>
      <c r="J1" s="125" t="s">
        <v>38</v>
      </c>
      <c r="K1" s="125" t="s">
        <v>37</v>
      </c>
      <c r="L1" s="124" t="s">
        <v>36</v>
      </c>
      <c r="M1" s="124" t="s">
        <v>39</v>
      </c>
      <c r="N1" s="124" t="s">
        <v>35</v>
      </c>
      <c r="O1" s="124" t="s">
        <v>34</v>
      </c>
      <c r="P1" s="124" t="s">
        <v>33</v>
      </c>
      <c r="Q1" s="124" t="s">
        <v>32</v>
      </c>
      <c r="R1" s="124" t="s">
        <v>1055</v>
      </c>
      <c r="S1" s="250" t="s">
        <v>31</v>
      </c>
    </row>
    <row r="2" spans="1:19" ht="15">
      <c r="A2" s="221" t="s">
        <v>2834</v>
      </c>
      <c r="B2" s="133"/>
      <c r="C2" s="221" t="s">
        <v>2801</v>
      </c>
      <c r="D2" s="222">
        <v>0</v>
      </c>
      <c r="E2" s="133" t="s">
        <v>2603</v>
      </c>
      <c r="F2" s="223" t="s">
        <v>14</v>
      </c>
      <c r="G2" s="224">
        <v>8586</v>
      </c>
      <c r="H2" s="224" t="str">
        <f>F2&amp;"-"&amp;G2</f>
        <v>65-8586</v>
      </c>
      <c r="I2" s="225">
        <v>376.08</v>
      </c>
      <c r="J2" s="224" t="s">
        <v>2588</v>
      </c>
      <c r="K2" s="224" t="s">
        <v>4</v>
      </c>
      <c r="L2" s="223" t="s">
        <v>14</v>
      </c>
      <c r="M2" s="223" t="s">
        <v>24</v>
      </c>
      <c r="N2" s="133"/>
      <c r="O2" s="223" t="s">
        <v>2833</v>
      </c>
      <c r="P2" s="223" t="s">
        <v>2801</v>
      </c>
      <c r="Q2" s="133"/>
      <c r="R2" s="133"/>
      <c r="S2" s="1" t="e">
        <f>I2/D2</f>
        <v>#DIV/0!</v>
      </c>
    </row>
    <row r="3" spans="1:19">
      <c r="A3" s="223" t="s">
        <v>2832</v>
      </c>
      <c r="B3" s="133"/>
      <c r="C3" s="133" t="s">
        <v>2766</v>
      </c>
      <c r="D3" s="226">
        <v>0</v>
      </c>
      <c r="E3" s="133" t="s">
        <v>2686</v>
      </c>
      <c r="F3" s="223" t="s">
        <v>1931</v>
      </c>
      <c r="G3" s="224">
        <v>30</v>
      </c>
      <c r="H3" s="224" t="str">
        <f>F3&amp;"-"&amp;G3</f>
        <v>kon-30</v>
      </c>
      <c r="I3" s="225">
        <v>14121.18</v>
      </c>
      <c r="J3" s="224" t="s">
        <v>2588</v>
      </c>
      <c r="K3" s="224" t="s">
        <v>1931</v>
      </c>
      <c r="L3" s="223" t="s">
        <v>1931</v>
      </c>
      <c r="M3" s="223" t="s">
        <v>24</v>
      </c>
      <c r="N3" s="133"/>
      <c r="O3" s="223" t="s">
        <v>2832</v>
      </c>
      <c r="P3" s="223" t="s">
        <v>2831</v>
      </c>
      <c r="Q3" s="133"/>
      <c r="R3" s="133"/>
      <c r="S3" s="1" t="e">
        <f t="shared" ref="S3:S66" si="0">I3/D3</f>
        <v>#DIV/0!</v>
      </c>
    </row>
    <row r="4" spans="1:19">
      <c r="A4" s="223" t="s">
        <v>2830</v>
      </c>
      <c r="B4" s="133"/>
      <c r="C4" s="133" t="s">
        <v>2766</v>
      </c>
      <c r="D4" s="226">
        <v>0</v>
      </c>
      <c r="E4" s="133" t="s">
        <v>2686</v>
      </c>
      <c r="F4" s="223" t="s">
        <v>2815</v>
      </c>
      <c r="G4" s="224">
        <v>5572</v>
      </c>
      <c r="H4" s="224" t="str">
        <f>F4&amp;"-"&amp;G4</f>
        <v>sb64-5572</v>
      </c>
      <c r="I4" s="225">
        <v>130.9</v>
      </c>
      <c r="J4" s="224" t="s">
        <v>2588</v>
      </c>
      <c r="K4" s="224" t="s">
        <v>4</v>
      </c>
      <c r="L4" s="223" t="s">
        <v>525</v>
      </c>
      <c r="M4" s="223" t="s">
        <v>24</v>
      </c>
      <c r="N4" s="133"/>
      <c r="O4" s="223" t="s">
        <v>2830</v>
      </c>
      <c r="P4" s="223" t="s">
        <v>2812</v>
      </c>
      <c r="Q4" s="133"/>
      <c r="R4" s="133"/>
      <c r="S4" s="1" t="e">
        <f t="shared" si="0"/>
        <v>#DIV/0!</v>
      </c>
    </row>
    <row r="5" spans="1:19">
      <c r="A5" s="223" t="s">
        <v>2828</v>
      </c>
      <c r="B5" s="133"/>
      <c r="C5" s="133" t="s">
        <v>2766</v>
      </c>
      <c r="D5" s="226">
        <v>0</v>
      </c>
      <c r="E5" s="133" t="s">
        <v>2686</v>
      </c>
      <c r="F5" s="223" t="s">
        <v>525</v>
      </c>
      <c r="G5" s="224">
        <v>9626</v>
      </c>
      <c r="H5" s="224" t="str">
        <f>F5&amp;"-"&amp;G5</f>
        <v>64-9626</v>
      </c>
      <c r="I5" s="225">
        <v>470.1</v>
      </c>
      <c r="J5" s="224" t="s">
        <v>2588</v>
      </c>
      <c r="K5" s="224" t="s">
        <v>4</v>
      </c>
      <c r="L5" s="223" t="s">
        <v>525</v>
      </c>
      <c r="M5" s="223" t="s">
        <v>24</v>
      </c>
      <c r="N5" s="223" t="s">
        <v>2829</v>
      </c>
      <c r="O5" s="223" t="s">
        <v>2828</v>
      </c>
      <c r="P5" s="223" t="s">
        <v>2812</v>
      </c>
      <c r="Q5" s="133"/>
      <c r="R5" s="133"/>
      <c r="S5" s="1" t="e">
        <f t="shared" si="0"/>
        <v>#DIV/0!</v>
      </c>
    </row>
    <row r="6" spans="1:19">
      <c r="A6" s="223" t="s">
        <v>2826</v>
      </c>
      <c r="B6" s="133"/>
      <c r="C6" s="133" t="s">
        <v>2766</v>
      </c>
      <c r="D6" s="226">
        <v>0</v>
      </c>
      <c r="E6" s="133" t="s">
        <v>2686</v>
      </c>
      <c r="F6" s="223" t="s">
        <v>2815</v>
      </c>
      <c r="G6" s="224">
        <v>5573</v>
      </c>
      <c r="H6" s="224" t="str">
        <f>F6&amp;"-"&amp;G6</f>
        <v>sb64-5573</v>
      </c>
      <c r="I6" s="225">
        <v>130.9</v>
      </c>
      <c r="J6" s="224" t="s">
        <v>2588</v>
      </c>
      <c r="K6" s="224" t="s">
        <v>4</v>
      </c>
      <c r="L6" s="223" t="s">
        <v>525</v>
      </c>
      <c r="M6" s="223" t="s">
        <v>24</v>
      </c>
      <c r="N6" s="223" t="s">
        <v>2827</v>
      </c>
      <c r="O6" s="223" t="s">
        <v>2826</v>
      </c>
      <c r="P6" s="223" t="s">
        <v>2812</v>
      </c>
      <c r="Q6" s="133"/>
      <c r="R6" s="133"/>
      <c r="S6" s="1" t="e">
        <f t="shared" si="0"/>
        <v>#DIV/0!</v>
      </c>
    </row>
    <row r="7" spans="1:19" ht="15">
      <c r="A7" s="221" t="s">
        <v>2825</v>
      </c>
      <c r="B7" s="221" t="s">
        <v>2749</v>
      </c>
      <c r="C7" s="221"/>
      <c r="D7" s="222">
        <v>0</v>
      </c>
      <c r="E7" s="221" t="s">
        <v>2821</v>
      </c>
      <c r="F7" s="223" t="s">
        <v>441</v>
      </c>
      <c r="G7" s="224">
        <v>14809</v>
      </c>
      <c r="H7" s="224" t="str">
        <f>F7&amp;"-"&amp;G7</f>
        <v>66-14809</v>
      </c>
      <c r="I7" s="225">
        <v>252.89</v>
      </c>
      <c r="J7" s="224" t="s">
        <v>2588</v>
      </c>
      <c r="K7" s="224" t="s">
        <v>4</v>
      </c>
      <c r="L7" s="223" t="s">
        <v>441</v>
      </c>
      <c r="M7" s="223" t="s">
        <v>24</v>
      </c>
      <c r="N7" s="133"/>
      <c r="O7" s="223" t="s">
        <v>2823</v>
      </c>
      <c r="P7" s="223" t="s">
        <v>2819</v>
      </c>
      <c r="Q7" s="133"/>
      <c r="R7" s="133"/>
      <c r="S7" s="1" t="e">
        <f t="shared" si="0"/>
        <v>#DIV/0!</v>
      </c>
    </row>
    <row r="8" spans="1:19" ht="15">
      <c r="A8" s="221" t="s">
        <v>2824</v>
      </c>
      <c r="B8" s="221" t="s">
        <v>2749</v>
      </c>
      <c r="C8" s="221"/>
      <c r="D8" s="226">
        <v>0</v>
      </c>
      <c r="E8" s="221" t="s">
        <v>2821</v>
      </c>
      <c r="F8" s="223" t="s">
        <v>441</v>
      </c>
      <c r="G8" s="224">
        <v>14810</v>
      </c>
      <c r="H8" s="224" t="str">
        <f>F8&amp;"-"&amp;G8</f>
        <v>66-14810</v>
      </c>
      <c r="I8" s="225">
        <v>262.48</v>
      </c>
      <c r="J8" s="224" t="s">
        <v>2588</v>
      </c>
      <c r="K8" s="224" t="s">
        <v>4</v>
      </c>
      <c r="L8" s="223" t="s">
        <v>441</v>
      </c>
      <c r="M8" s="223" t="s">
        <v>24</v>
      </c>
      <c r="N8" s="133"/>
      <c r="O8" s="223" t="s">
        <v>2823</v>
      </c>
      <c r="P8" s="223" t="s">
        <v>2819</v>
      </c>
      <c r="Q8" s="133"/>
      <c r="R8" s="133"/>
      <c r="S8" s="1" t="e">
        <f t="shared" si="0"/>
        <v>#DIV/0!</v>
      </c>
    </row>
    <row r="9" spans="1:19" ht="15">
      <c r="A9" s="221" t="s">
        <v>2822</v>
      </c>
      <c r="B9" s="221" t="s">
        <v>2749</v>
      </c>
      <c r="C9" s="221"/>
      <c r="D9" s="226">
        <v>0</v>
      </c>
      <c r="E9" s="221" t="s">
        <v>2821</v>
      </c>
      <c r="F9" s="223" t="s">
        <v>441</v>
      </c>
      <c r="G9" s="224">
        <v>14808</v>
      </c>
      <c r="H9" s="224" t="str">
        <f>F9&amp;"-"&amp;G9</f>
        <v>66-14808</v>
      </c>
      <c r="I9" s="225">
        <v>261.82</v>
      </c>
      <c r="J9" s="224" t="s">
        <v>2588</v>
      </c>
      <c r="K9" s="224" t="s">
        <v>4</v>
      </c>
      <c r="L9" s="223" t="s">
        <v>441</v>
      </c>
      <c r="M9" s="223" t="s">
        <v>24</v>
      </c>
      <c r="N9" s="133"/>
      <c r="O9" s="223" t="s">
        <v>2820</v>
      </c>
      <c r="P9" s="223" t="s">
        <v>2819</v>
      </c>
      <c r="Q9" s="133"/>
      <c r="R9" s="133"/>
      <c r="S9" s="1" t="e">
        <f t="shared" si="0"/>
        <v>#DIV/0!</v>
      </c>
    </row>
    <row r="10" spans="1:19" ht="15">
      <c r="A10" s="227" t="s">
        <v>2818</v>
      </c>
      <c r="B10" s="227" t="s">
        <v>1321</v>
      </c>
      <c r="C10" s="227" t="s">
        <v>1313</v>
      </c>
      <c r="D10" s="226">
        <v>2</v>
      </c>
      <c r="E10" s="228" t="s">
        <v>2603</v>
      </c>
      <c r="F10" s="223" t="s">
        <v>441</v>
      </c>
      <c r="G10" s="224">
        <v>13650</v>
      </c>
      <c r="H10" s="224" t="str">
        <f>F10&amp;"-"&amp;G10</f>
        <v>66-13650</v>
      </c>
      <c r="I10" s="225">
        <v>1299</v>
      </c>
      <c r="J10" s="224" t="s">
        <v>2588</v>
      </c>
      <c r="K10" s="224" t="s">
        <v>4</v>
      </c>
      <c r="L10" s="223" t="s">
        <v>441</v>
      </c>
      <c r="M10" s="223" t="s">
        <v>24</v>
      </c>
      <c r="N10" s="133"/>
      <c r="O10" s="223" t="s">
        <v>2817</v>
      </c>
      <c r="P10" s="223" t="s">
        <v>1384</v>
      </c>
      <c r="Q10" s="223" t="s">
        <v>2816</v>
      </c>
      <c r="R10" s="133"/>
      <c r="S10" s="1">
        <f t="shared" si="0"/>
        <v>649.5</v>
      </c>
    </row>
    <row r="11" spans="1:19">
      <c r="A11" s="223" t="s">
        <v>2813</v>
      </c>
      <c r="B11" s="133"/>
      <c r="C11" s="133" t="s">
        <v>2766</v>
      </c>
      <c r="D11" s="226">
        <v>2</v>
      </c>
      <c r="E11" s="133" t="s">
        <v>2686</v>
      </c>
      <c r="F11" s="223" t="s">
        <v>2815</v>
      </c>
      <c r="G11" s="224">
        <v>5571</v>
      </c>
      <c r="H11" s="224" t="str">
        <f>F11&amp;"-"&amp;G11</f>
        <v>sb64-5571</v>
      </c>
      <c r="I11" s="225">
        <v>130.9</v>
      </c>
      <c r="J11" s="224" t="s">
        <v>2588</v>
      </c>
      <c r="K11" s="224" t="s">
        <v>4</v>
      </c>
      <c r="L11" s="223" t="s">
        <v>525</v>
      </c>
      <c r="M11" s="223" t="s">
        <v>24</v>
      </c>
      <c r="N11" s="223" t="s">
        <v>2814</v>
      </c>
      <c r="O11" s="223" t="s">
        <v>2813</v>
      </c>
      <c r="P11" s="223" t="s">
        <v>2812</v>
      </c>
      <c r="Q11" s="133"/>
      <c r="R11" s="133"/>
      <c r="S11" s="1">
        <f t="shared" si="0"/>
        <v>65.45</v>
      </c>
    </row>
    <row r="12" spans="1:19">
      <c r="A12" s="229" t="s">
        <v>2811</v>
      </c>
      <c r="B12" s="229" t="s">
        <v>528</v>
      </c>
      <c r="C12" s="229" t="s">
        <v>2810</v>
      </c>
      <c r="D12" s="226">
        <v>2</v>
      </c>
      <c r="E12" s="230" t="s">
        <v>2603</v>
      </c>
      <c r="F12" s="223" t="s">
        <v>896</v>
      </c>
      <c r="G12" s="224">
        <v>6111</v>
      </c>
      <c r="H12" s="224" t="str">
        <f>F12&amp;"-"&amp;G12</f>
        <v>67-6111</v>
      </c>
      <c r="I12" s="225">
        <v>232.05</v>
      </c>
      <c r="J12" s="224" t="s">
        <v>2588</v>
      </c>
      <c r="K12" s="224" t="s">
        <v>4</v>
      </c>
      <c r="L12" s="223" t="s">
        <v>896</v>
      </c>
      <c r="M12" s="223" t="s">
        <v>24</v>
      </c>
      <c r="N12" s="133"/>
      <c r="O12" s="223" t="s">
        <v>2809</v>
      </c>
      <c r="P12" s="223" t="s">
        <v>528</v>
      </c>
      <c r="Q12" s="223" t="s">
        <v>2808</v>
      </c>
      <c r="R12" s="133"/>
      <c r="S12" s="1">
        <f t="shared" si="0"/>
        <v>116.02500000000001</v>
      </c>
    </row>
    <row r="13" spans="1:19" ht="15">
      <c r="A13" s="231" t="s">
        <v>2804</v>
      </c>
      <c r="B13" s="231" t="s">
        <v>2807</v>
      </c>
      <c r="C13" s="231" t="s">
        <v>2806</v>
      </c>
      <c r="D13" s="231" t="s">
        <v>1425</v>
      </c>
      <c r="E13" s="231" t="s">
        <v>1320</v>
      </c>
      <c r="F13" s="223" t="s">
        <v>191</v>
      </c>
      <c r="G13" s="224">
        <v>3279</v>
      </c>
      <c r="H13" s="224" t="str">
        <f>F13&amp;"-"&amp;G13</f>
        <v>88-3279</v>
      </c>
      <c r="I13" s="225">
        <v>178.1</v>
      </c>
      <c r="J13" s="224" t="s">
        <v>2746</v>
      </c>
      <c r="K13" s="224" t="s">
        <v>4</v>
      </c>
      <c r="L13" s="223" t="s">
        <v>191</v>
      </c>
      <c r="M13" s="223" t="s">
        <v>24</v>
      </c>
      <c r="N13" s="223" t="s">
        <v>2805</v>
      </c>
      <c r="O13" s="223" t="s">
        <v>2804</v>
      </c>
      <c r="P13" s="223" t="s">
        <v>2803</v>
      </c>
      <c r="Q13" s="133"/>
      <c r="R13" s="133"/>
      <c r="S13" s="1">
        <f t="shared" si="0"/>
        <v>29.683333333333334</v>
      </c>
    </row>
    <row r="14" spans="1:19" ht="15">
      <c r="A14" s="221" t="s">
        <v>2802</v>
      </c>
      <c r="B14" s="221" t="s">
        <v>2801</v>
      </c>
      <c r="C14" s="221" t="s">
        <v>2800</v>
      </c>
      <c r="D14" s="226">
        <v>7</v>
      </c>
      <c r="E14" s="232" t="s">
        <v>2603</v>
      </c>
      <c r="F14" s="223" t="s">
        <v>108</v>
      </c>
      <c r="G14" s="224">
        <v>5793</v>
      </c>
      <c r="H14" s="224" t="str">
        <f>F14&amp;"-"&amp;G14</f>
        <v>sb31-5793</v>
      </c>
      <c r="I14" s="225">
        <v>294.02999999999997</v>
      </c>
      <c r="J14" s="224" t="s">
        <v>2746</v>
      </c>
      <c r="K14" s="224" t="s">
        <v>100</v>
      </c>
      <c r="L14" s="223" t="s">
        <v>107</v>
      </c>
      <c r="M14" s="223" t="s">
        <v>24</v>
      </c>
      <c r="N14" s="133"/>
      <c r="O14" s="223" t="s">
        <v>2799</v>
      </c>
      <c r="P14" s="223" t="s">
        <v>2798</v>
      </c>
      <c r="Q14" s="133"/>
      <c r="R14" s="133"/>
      <c r="S14" s="1">
        <f t="shared" si="0"/>
        <v>42.004285714285707</v>
      </c>
    </row>
    <row r="15" spans="1:19" ht="15">
      <c r="A15" s="227" t="s">
        <v>2797</v>
      </c>
      <c r="B15" s="227" t="s">
        <v>1321</v>
      </c>
      <c r="C15" s="227" t="s">
        <v>1313</v>
      </c>
      <c r="D15" s="226">
        <v>12</v>
      </c>
      <c r="E15" s="228" t="s">
        <v>2603</v>
      </c>
      <c r="F15" s="223" t="s">
        <v>1931</v>
      </c>
      <c r="G15" s="224">
        <v>48</v>
      </c>
      <c r="H15" s="224" t="str">
        <f>F15&amp;"-"&amp;G15</f>
        <v>kon-48</v>
      </c>
      <c r="I15" s="225">
        <v>1596.75</v>
      </c>
      <c r="J15" s="224" t="s">
        <v>2588</v>
      </c>
      <c r="K15" s="224" t="s">
        <v>1931</v>
      </c>
      <c r="L15" s="223" t="s">
        <v>1931</v>
      </c>
      <c r="M15" s="223" t="s">
        <v>24</v>
      </c>
      <c r="N15" s="133"/>
      <c r="O15" s="223" t="s">
        <v>2796</v>
      </c>
      <c r="P15" s="223" t="s">
        <v>2795</v>
      </c>
      <c r="Q15" s="223" t="s">
        <v>2794</v>
      </c>
      <c r="R15" s="133"/>
      <c r="S15" s="1">
        <f t="shared" si="0"/>
        <v>133.0625</v>
      </c>
    </row>
    <row r="16" spans="1:19" ht="15">
      <c r="A16" s="227" t="s">
        <v>2793</v>
      </c>
      <c r="B16" s="227" t="s">
        <v>1321</v>
      </c>
      <c r="C16" s="227" t="s">
        <v>1313</v>
      </c>
      <c r="D16" s="226">
        <v>13</v>
      </c>
      <c r="E16" s="228" t="s">
        <v>2603</v>
      </c>
      <c r="F16" s="223" t="s">
        <v>108</v>
      </c>
      <c r="G16" s="224">
        <v>18194</v>
      </c>
      <c r="H16" s="224" t="str">
        <f>F16&amp;"-"&amp;G16</f>
        <v>sb31-18194</v>
      </c>
      <c r="I16" s="225">
        <v>314.5</v>
      </c>
      <c r="J16" s="224" t="s">
        <v>2588</v>
      </c>
      <c r="K16" s="224" t="s">
        <v>4</v>
      </c>
      <c r="L16" s="223" t="s">
        <v>107</v>
      </c>
      <c r="M16" s="223" t="s">
        <v>24</v>
      </c>
      <c r="N16" s="133"/>
      <c r="O16" s="223" t="s">
        <v>2792</v>
      </c>
      <c r="P16" s="223" t="s">
        <v>1321</v>
      </c>
      <c r="Q16" s="223" t="s">
        <v>2791</v>
      </c>
      <c r="R16" s="133"/>
      <c r="S16" s="1">
        <f t="shared" si="0"/>
        <v>24.192307692307693</v>
      </c>
    </row>
    <row r="17" spans="1:19">
      <c r="A17" s="133" t="s">
        <v>2790</v>
      </c>
      <c r="B17" s="133"/>
      <c r="C17" s="133"/>
      <c r="D17" s="226">
        <v>14</v>
      </c>
      <c r="E17" s="133" t="s">
        <v>2686</v>
      </c>
      <c r="F17" s="223" t="s">
        <v>2765</v>
      </c>
      <c r="G17" s="224">
        <v>307</v>
      </c>
      <c r="H17" s="224" t="str">
        <f>F17&amp;"-"&amp;G17</f>
        <v>sb75-307</v>
      </c>
      <c r="I17" s="225">
        <v>559.29999999999995</v>
      </c>
      <c r="J17" s="224" t="s">
        <v>2588</v>
      </c>
      <c r="K17" s="224" t="s">
        <v>4</v>
      </c>
      <c r="L17" s="223" t="s">
        <v>264</v>
      </c>
      <c r="M17" s="223" t="s">
        <v>24</v>
      </c>
      <c r="N17" s="223" t="s">
        <v>2789</v>
      </c>
      <c r="O17" s="223" t="s">
        <v>2788</v>
      </c>
      <c r="P17" s="223" t="s">
        <v>2028</v>
      </c>
      <c r="Q17" s="133"/>
      <c r="R17" s="133"/>
      <c r="S17" s="1">
        <f t="shared" si="0"/>
        <v>39.949999999999996</v>
      </c>
    </row>
    <row r="18" spans="1:19" ht="15">
      <c r="A18" s="233" t="s">
        <v>2787</v>
      </c>
      <c r="B18" s="233" t="s">
        <v>1321</v>
      </c>
      <c r="C18" s="233" t="s">
        <v>1313</v>
      </c>
      <c r="D18" s="226">
        <v>15</v>
      </c>
      <c r="E18" s="234" t="s">
        <v>2603</v>
      </c>
      <c r="F18" s="223" t="s">
        <v>525</v>
      </c>
      <c r="G18" s="224">
        <v>10741</v>
      </c>
      <c r="H18" s="224" t="str">
        <f>F18&amp;"-"&amp;G18</f>
        <v>64-10741</v>
      </c>
      <c r="I18" s="225">
        <v>1029</v>
      </c>
      <c r="J18" s="224" t="s">
        <v>2588</v>
      </c>
      <c r="K18" s="224" t="s">
        <v>4</v>
      </c>
      <c r="L18" s="223" t="s">
        <v>525</v>
      </c>
      <c r="M18" s="223" t="s">
        <v>24</v>
      </c>
      <c r="N18" s="133"/>
      <c r="O18" s="223" t="s">
        <v>2786</v>
      </c>
      <c r="P18" s="223" t="s">
        <v>2769</v>
      </c>
      <c r="Q18" s="223" t="s">
        <v>2785</v>
      </c>
      <c r="R18" s="133"/>
      <c r="S18" s="1">
        <f t="shared" si="0"/>
        <v>68.599999999999994</v>
      </c>
    </row>
    <row r="19" spans="1:19" ht="15">
      <c r="A19" s="235" t="s">
        <v>2784</v>
      </c>
      <c r="B19" s="235" t="s">
        <v>2783</v>
      </c>
      <c r="C19" s="235" t="s">
        <v>2782</v>
      </c>
      <c r="D19" s="226">
        <v>17</v>
      </c>
      <c r="E19" s="236" t="s">
        <v>2781</v>
      </c>
      <c r="F19" s="223" t="s">
        <v>165</v>
      </c>
      <c r="G19" s="224">
        <v>11459</v>
      </c>
      <c r="H19" s="224" t="str">
        <f>F19&amp;"-"&amp;G19</f>
        <v>sb72-11459</v>
      </c>
      <c r="I19" s="225">
        <v>119</v>
      </c>
      <c r="J19" s="224" t="s">
        <v>2588</v>
      </c>
      <c r="K19" s="224" t="s">
        <v>4</v>
      </c>
      <c r="L19" s="223" t="s">
        <v>164</v>
      </c>
      <c r="M19" s="223" t="s">
        <v>24</v>
      </c>
      <c r="N19" s="133"/>
      <c r="O19" s="223" t="s">
        <v>2780</v>
      </c>
      <c r="P19" s="223" t="s">
        <v>2779</v>
      </c>
      <c r="Q19" s="223" t="s">
        <v>2778</v>
      </c>
      <c r="R19" s="133"/>
      <c r="S19" s="1">
        <f t="shared" si="0"/>
        <v>7</v>
      </c>
    </row>
    <row r="20" spans="1:19">
      <c r="A20" s="223" t="s">
        <v>2776</v>
      </c>
      <c r="B20" s="133"/>
      <c r="C20" s="133" t="s">
        <v>2766</v>
      </c>
      <c r="D20" s="226">
        <v>20</v>
      </c>
      <c r="E20" s="133" t="s">
        <v>2686</v>
      </c>
      <c r="F20" s="223" t="s">
        <v>795</v>
      </c>
      <c r="G20" s="224">
        <v>1408</v>
      </c>
      <c r="H20" s="224" t="str">
        <f>F20&amp;"-"&amp;G20</f>
        <v>78-1408</v>
      </c>
      <c r="I20" s="225">
        <v>178.5</v>
      </c>
      <c r="J20" s="224" t="s">
        <v>2588</v>
      </c>
      <c r="K20" s="224" t="s">
        <v>4</v>
      </c>
      <c r="L20" s="223" t="s">
        <v>795</v>
      </c>
      <c r="M20" s="223" t="s">
        <v>24</v>
      </c>
      <c r="N20" s="223" t="s">
        <v>2777</v>
      </c>
      <c r="O20" s="223" t="s">
        <v>2776</v>
      </c>
      <c r="P20" s="223" t="s">
        <v>2775</v>
      </c>
      <c r="Q20" s="133"/>
      <c r="R20" s="133"/>
      <c r="S20" s="1">
        <f t="shared" si="0"/>
        <v>8.9250000000000007</v>
      </c>
    </row>
    <row r="21" spans="1:19" ht="15">
      <c r="A21" s="227" t="s">
        <v>2774</v>
      </c>
      <c r="B21" s="227" t="s">
        <v>1321</v>
      </c>
      <c r="C21" s="227" t="s">
        <v>1313</v>
      </c>
      <c r="D21" s="226">
        <v>21</v>
      </c>
      <c r="E21" s="228" t="s">
        <v>2603</v>
      </c>
      <c r="F21" s="223" t="s">
        <v>269</v>
      </c>
      <c r="G21" s="224">
        <v>2628</v>
      </c>
      <c r="H21" s="224" t="str">
        <f>F21&amp;"-"&amp;G21</f>
        <v>63-2628</v>
      </c>
      <c r="I21" s="225">
        <v>460</v>
      </c>
      <c r="J21" s="224" t="s">
        <v>2588</v>
      </c>
      <c r="K21" s="224" t="s">
        <v>4</v>
      </c>
      <c r="L21" s="223" t="s">
        <v>269</v>
      </c>
      <c r="M21" s="223" t="s">
        <v>24</v>
      </c>
      <c r="N21" s="133"/>
      <c r="O21" s="223" t="s">
        <v>2773</v>
      </c>
      <c r="P21" s="223" t="s">
        <v>1384</v>
      </c>
      <c r="Q21" s="223" t="s">
        <v>2772</v>
      </c>
      <c r="R21" s="133"/>
      <c r="S21" s="1">
        <f t="shared" si="0"/>
        <v>21.904761904761905</v>
      </c>
    </row>
    <row r="22" spans="1:19" ht="15">
      <c r="A22" s="233" t="s">
        <v>2771</v>
      </c>
      <c r="B22" s="233" t="s">
        <v>1321</v>
      </c>
      <c r="C22" s="233" t="s">
        <v>1313</v>
      </c>
      <c r="D22" s="233">
        <v>22</v>
      </c>
      <c r="E22" s="234" t="s">
        <v>2603</v>
      </c>
      <c r="F22" s="223" t="s">
        <v>1351</v>
      </c>
      <c r="G22" s="224">
        <v>5719</v>
      </c>
      <c r="H22" s="224" t="str">
        <f>F22&amp;"-"&amp;G22</f>
        <v>11-5719</v>
      </c>
      <c r="I22" s="225">
        <v>662.36</v>
      </c>
      <c r="J22" s="224" t="s">
        <v>2588</v>
      </c>
      <c r="K22" s="224" t="s">
        <v>4</v>
      </c>
      <c r="L22" s="223" t="s">
        <v>1351</v>
      </c>
      <c r="M22" s="223" t="s">
        <v>24</v>
      </c>
      <c r="N22" s="133"/>
      <c r="O22" s="223" t="s">
        <v>2770</v>
      </c>
      <c r="P22" s="223" t="s">
        <v>2769</v>
      </c>
      <c r="Q22" s="223" t="s">
        <v>2768</v>
      </c>
      <c r="R22" s="133"/>
      <c r="S22" s="1">
        <f t="shared" si="0"/>
        <v>30.107272727272729</v>
      </c>
    </row>
    <row r="23" spans="1:19" ht="15">
      <c r="A23" s="237" t="s">
        <v>2767</v>
      </c>
      <c r="B23" s="133"/>
      <c r="C23" s="133" t="s">
        <v>2766</v>
      </c>
      <c r="D23" s="226">
        <v>22</v>
      </c>
      <c r="E23" s="133" t="s">
        <v>2686</v>
      </c>
      <c r="F23" s="223" t="s">
        <v>2765</v>
      </c>
      <c r="G23" s="224">
        <v>4500</v>
      </c>
      <c r="H23" s="224" t="str">
        <f>F23&amp;"-"&amp;G23</f>
        <v>sb75-4500</v>
      </c>
      <c r="I23" s="225">
        <v>259.42</v>
      </c>
      <c r="J23" s="224" t="s">
        <v>2588</v>
      </c>
      <c r="K23" s="224" t="s">
        <v>4</v>
      </c>
      <c r="L23" s="223" t="s">
        <v>264</v>
      </c>
      <c r="M23" s="223" t="s">
        <v>24</v>
      </c>
      <c r="N23" s="133"/>
      <c r="O23" s="223" t="s">
        <v>2764</v>
      </c>
      <c r="P23" s="223" t="s">
        <v>2763</v>
      </c>
      <c r="Q23" s="133"/>
      <c r="R23" s="133"/>
      <c r="S23" s="1">
        <f t="shared" si="0"/>
        <v>11.791818181818183</v>
      </c>
    </row>
    <row r="24" spans="1:19" ht="15">
      <c r="A24" s="238" t="s">
        <v>2762</v>
      </c>
      <c r="B24" s="238" t="s">
        <v>2761</v>
      </c>
      <c r="C24" s="238" t="s">
        <v>2606</v>
      </c>
      <c r="D24" s="226">
        <v>37</v>
      </c>
      <c r="E24" s="239" t="s">
        <v>2603</v>
      </c>
      <c r="F24" s="223" t="s">
        <v>1931</v>
      </c>
      <c r="G24" s="224">
        <v>4</v>
      </c>
      <c r="H24" s="224" t="str">
        <f>F24&amp;"-"&amp;G24</f>
        <v>kon-4</v>
      </c>
      <c r="I24" s="225">
        <v>2045.61</v>
      </c>
      <c r="J24" s="224" t="s">
        <v>2588</v>
      </c>
      <c r="K24" s="224" t="s">
        <v>1931</v>
      </c>
      <c r="L24" s="223" t="s">
        <v>1931</v>
      </c>
      <c r="M24" s="223" t="s">
        <v>24</v>
      </c>
      <c r="N24" s="133"/>
      <c r="O24" s="223" t="s">
        <v>2760</v>
      </c>
      <c r="P24" s="223" t="s">
        <v>2759</v>
      </c>
      <c r="Q24" s="133"/>
      <c r="R24" s="133"/>
      <c r="S24" s="1">
        <f t="shared" si="0"/>
        <v>55.286756756756752</v>
      </c>
    </row>
    <row r="25" spans="1:19" ht="15">
      <c r="A25" s="221" t="s">
        <v>2758</v>
      </c>
      <c r="B25" s="221" t="s">
        <v>2484</v>
      </c>
      <c r="C25" s="221" t="s">
        <v>2757</v>
      </c>
      <c r="D25" s="222">
        <v>44</v>
      </c>
      <c r="E25" s="232" t="s">
        <v>1320</v>
      </c>
      <c r="F25" s="223" t="s">
        <v>108</v>
      </c>
      <c r="G25" s="224">
        <v>6253</v>
      </c>
      <c r="H25" s="224" t="str">
        <f>F25&amp;"-"&amp;G25</f>
        <v>sb31-6253</v>
      </c>
      <c r="I25" s="225">
        <v>410.08</v>
      </c>
      <c r="J25" s="224" t="s">
        <v>2588</v>
      </c>
      <c r="K25" s="224" t="s">
        <v>1931</v>
      </c>
      <c r="L25" s="223" t="s">
        <v>1931</v>
      </c>
      <c r="M25" s="223" t="s">
        <v>24</v>
      </c>
      <c r="N25" s="133"/>
      <c r="O25" s="223" t="s">
        <v>2756</v>
      </c>
      <c r="P25" s="223" t="s">
        <v>2508</v>
      </c>
      <c r="Q25" s="133"/>
      <c r="R25" s="133"/>
      <c r="S25" s="1">
        <f t="shared" si="0"/>
        <v>9.32</v>
      </c>
    </row>
    <row r="26" spans="1:19">
      <c r="A26" s="129" t="s">
        <v>2755</v>
      </c>
      <c r="B26" s="133"/>
      <c r="C26" s="133"/>
      <c r="D26" s="226">
        <v>47</v>
      </c>
      <c r="E26" s="133" t="s">
        <v>2686</v>
      </c>
      <c r="F26" s="129" t="s">
        <v>191</v>
      </c>
      <c r="G26" s="131">
        <v>3019</v>
      </c>
      <c r="H26" s="131" t="str">
        <f>F26&amp;"-"&amp;G26</f>
        <v>88-3019</v>
      </c>
      <c r="I26" s="132">
        <v>2296.6999999999998</v>
      </c>
      <c r="J26" s="131" t="s">
        <v>2588</v>
      </c>
      <c r="K26" s="131" t="s">
        <v>4</v>
      </c>
      <c r="L26" s="129" t="s">
        <v>191</v>
      </c>
      <c r="M26" s="129" t="s">
        <v>24</v>
      </c>
      <c r="N26" s="130"/>
      <c r="O26" s="129" t="s">
        <v>2755</v>
      </c>
      <c r="P26" s="129" t="s">
        <v>2754</v>
      </c>
      <c r="Q26" s="133"/>
      <c r="R26" s="133"/>
      <c r="S26" s="1">
        <f t="shared" si="0"/>
        <v>48.865957446808508</v>
      </c>
    </row>
    <row r="27" spans="1:19" ht="15">
      <c r="A27" s="221" t="s">
        <v>2753</v>
      </c>
      <c r="B27" s="221" t="s">
        <v>2677</v>
      </c>
      <c r="C27" s="221" t="s">
        <v>2677</v>
      </c>
      <c r="D27" s="226">
        <v>52</v>
      </c>
      <c r="E27" s="133" t="s">
        <v>2752</v>
      </c>
      <c r="F27" s="223" t="s">
        <v>14</v>
      </c>
      <c r="G27" s="224">
        <v>9106</v>
      </c>
      <c r="H27" s="224" t="str">
        <f>F27&amp;"-"&amp;G27</f>
        <v>65-9106</v>
      </c>
      <c r="I27" s="225">
        <v>254.66</v>
      </c>
      <c r="J27" s="224" t="s">
        <v>2588</v>
      </c>
      <c r="K27" s="224" t="s">
        <v>4</v>
      </c>
      <c r="L27" s="223" t="s">
        <v>14</v>
      </c>
      <c r="M27" s="223" t="s">
        <v>24</v>
      </c>
      <c r="N27" s="133"/>
      <c r="O27" s="223" t="s">
        <v>2751</v>
      </c>
      <c r="P27" s="223" t="s">
        <v>2677</v>
      </c>
      <c r="Q27" s="133"/>
      <c r="R27" s="133" t="s">
        <v>2750</v>
      </c>
      <c r="S27" s="1">
        <f t="shared" si="0"/>
        <v>4.8973076923076926</v>
      </c>
    </row>
    <row r="28" spans="1:19">
      <c r="A28" s="119" t="s">
        <v>2745</v>
      </c>
      <c r="B28" s="240" t="s">
        <v>2749</v>
      </c>
      <c r="C28" s="240" t="s">
        <v>2748</v>
      </c>
      <c r="D28" s="240">
        <v>55</v>
      </c>
      <c r="E28" s="120" t="s">
        <v>2747</v>
      </c>
      <c r="F28" s="223" t="s">
        <v>441</v>
      </c>
      <c r="G28" s="224">
        <v>14762</v>
      </c>
      <c r="H28" s="224" t="str">
        <f>F28&amp;"-"&amp;G28</f>
        <v>66-14762</v>
      </c>
      <c r="I28" s="225">
        <v>2231.25</v>
      </c>
      <c r="J28" s="224" t="s">
        <v>2746</v>
      </c>
      <c r="K28" s="224" t="s">
        <v>4</v>
      </c>
      <c r="L28" s="223" t="s">
        <v>441</v>
      </c>
      <c r="M28" s="223" t="s">
        <v>24</v>
      </c>
      <c r="N28" s="133"/>
      <c r="O28" s="119" t="s">
        <v>2745</v>
      </c>
      <c r="P28" s="223" t="s">
        <v>2744</v>
      </c>
      <c r="Q28" s="133"/>
      <c r="R28" s="133"/>
      <c r="S28" s="1">
        <f t="shared" si="0"/>
        <v>40.56818181818182</v>
      </c>
    </row>
    <row r="29" spans="1:19" ht="15">
      <c r="A29" s="227" t="s">
        <v>2743</v>
      </c>
      <c r="B29" s="227" t="s">
        <v>1321</v>
      </c>
      <c r="C29" s="227" t="s">
        <v>1313</v>
      </c>
      <c r="D29" s="226">
        <v>67</v>
      </c>
      <c r="E29" s="228" t="s">
        <v>2603</v>
      </c>
      <c r="F29" s="223" t="s">
        <v>1931</v>
      </c>
      <c r="G29" s="224">
        <v>25</v>
      </c>
      <c r="H29" s="224" t="str">
        <f>F29&amp;"-"&amp;G29</f>
        <v>kon-25</v>
      </c>
      <c r="I29" s="225">
        <v>3201.75</v>
      </c>
      <c r="J29" s="224" t="s">
        <v>2588</v>
      </c>
      <c r="K29" s="224" t="s">
        <v>1931</v>
      </c>
      <c r="L29" s="223" t="s">
        <v>1931</v>
      </c>
      <c r="M29" s="223" t="s">
        <v>24</v>
      </c>
      <c r="N29" s="133"/>
      <c r="O29" s="223" t="s">
        <v>2742</v>
      </c>
      <c r="P29" s="223" t="s">
        <v>2741</v>
      </c>
      <c r="Q29" s="223" t="s">
        <v>2740</v>
      </c>
      <c r="R29" s="133"/>
      <c r="S29" s="1">
        <f t="shared" si="0"/>
        <v>47.787313432835823</v>
      </c>
    </row>
    <row r="30" spans="1:19" ht="15">
      <c r="A30" s="227" t="s">
        <v>2739</v>
      </c>
      <c r="B30" s="227" t="s">
        <v>1321</v>
      </c>
      <c r="C30" s="227" t="s">
        <v>1313</v>
      </c>
      <c r="D30" s="226">
        <v>104</v>
      </c>
      <c r="E30" s="228" t="s">
        <v>2603</v>
      </c>
      <c r="F30" s="223" t="s">
        <v>1351</v>
      </c>
      <c r="G30" s="224">
        <v>5066</v>
      </c>
      <c r="H30" s="224" t="str">
        <f>F30&amp;"-"&amp;G30</f>
        <v>11-5066</v>
      </c>
      <c r="I30" s="225">
        <v>98</v>
      </c>
      <c r="J30" s="224" t="s">
        <v>2588</v>
      </c>
      <c r="K30" s="224" t="s">
        <v>4</v>
      </c>
      <c r="L30" s="223" t="s">
        <v>1351</v>
      </c>
      <c r="M30" s="223" t="s">
        <v>24</v>
      </c>
      <c r="N30" s="133"/>
      <c r="O30" s="223" t="s">
        <v>2738</v>
      </c>
      <c r="P30" s="223" t="s">
        <v>1384</v>
      </c>
      <c r="Q30" s="133"/>
      <c r="R30" s="133"/>
      <c r="S30" s="1">
        <f t="shared" si="0"/>
        <v>0.94230769230769229</v>
      </c>
    </row>
    <row r="31" spans="1:19">
      <c r="A31" s="129" t="s">
        <v>2736</v>
      </c>
      <c r="B31" s="130"/>
      <c r="C31" s="130" t="s">
        <v>2737</v>
      </c>
      <c r="D31" s="241">
        <v>123</v>
      </c>
      <c r="E31" s="130" t="s">
        <v>2629</v>
      </c>
      <c r="F31" s="129" t="s">
        <v>1931</v>
      </c>
      <c r="G31" s="131">
        <v>13</v>
      </c>
      <c r="H31" s="131" t="str">
        <f>F31&amp;"-"&amp;G31</f>
        <v>kon-13</v>
      </c>
      <c r="I31" s="132">
        <v>1212.3699999999999</v>
      </c>
      <c r="J31" s="131" t="s">
        <v>2588</v>
      </c>
      <c r="K31" s="131" t="s">
        <v>1931</v>
      </c>
      <c r="L31" s="129" t="s">
        <v>1931</v>
      </c>
      <c r="M31" s="129" t="s">
        <v>24</v>
      </c>
      <c r="N31" s="130"/>
      <c r="O31" s="129" t="s">
        <v>2736</v>
      </c>
      <c r="P31" s="129" t="s">
        <v>2735</v>
      </c>
      <c r="Q31" s="130"/>
      <c r="R31" s="130"/>
      <c r="S31" s="1">
        <f t="shared" si="0"/>
        <v>9.8566666666666656</v>
      </c>
    </row>
    <row r="32" spans="1:19" ht="15">
      <c r="A32" s="227" t="s">
        <v>2734</v>
      </c>
      <c r="B32" s="227" t="s">
        <v>1321</v>
      </c>
      <c r="C32" s="227" t="s">
        <v>1313</v>
      </c>
      <c r="D32" s="226">
        <v>140</v>
      </c>
      <c r="E32" s="228" t="s">
        <v>2603</v>
      </c>
      <c r="F32" s="223" t="s">
        <v>2715</v>
      </c>
      <c r="G32" s="224">
        <v>20</v>
      </c>
      <c r="H32" s="224" t="str">
        <f>F32&amp;"-"&amp;G32</f>
        <v>D74jj-20</v>
      </c>
      <c r="I32" s="225">
        <v>1367</v>
      </c>
      <c r="J32" s="224" t="s">
        <v>2588</v>
      </c>
      <c r="K32" s="224" t="s">
        <v>741</v>
      </c>
      <c r="L32" s="223" t="s">
        <v>2714</v>
      </c>
      <c r="M32" s="223" t="s">
        <v>24</v>
      </c>
      <c r="N32" s="133"/>
      <c r="O32" s="223" t="s">
        <v>2733</v>
      </c>
      <c r="P32" s="223" t="s">
        <v>2732</v>
      </c>
      <c r="Q32" s="223" t="s">
        <v>2731</v>
      </c>
      <c r="R32" s="133"/>
      <c r="S32" s="1">
        <f t="shared" si="0"/>
        <v>9.7642857142857142</v>
      </c>
    </row>
    <row r="33" spans="1:19" ht="15">
      <c r="A33" s="221" t="s">
        <v>2730</v>
      </c>
      <c r="B33" s="221" t="s">
        <v>2677</v>
      </c>
      <c r="C33" s="221" t="s">
        <v>2677</v>
      </c>
      <c r="D33" s="226">
        <v>161</v>
      </c>
      <c r="E33" s="232" t="s">
        <v>2603</v>
      </c>
      <c r="F33" s="223" t="s">
        <v>1931</v>
      </c>
      <c r="G33" s="224">
        <v>31</v>
      </c>
      <c r="H33" s="224" t="str">
        <f>F33&amp;"-"&amp;G33</f>
        <v>kon-31</v>
      </c>
      <c r="I33" s="225">
        <v>1614.83</v>
      </c>
      <c r="J33" s="224" t="s">
        <v>2588</v>
      </c>
      <c r="K33" s="224" t="s">
        <v>1931</v>
      </c>
      <c r="L33" s="223" t="s">
        <v>1931</v>
      </c>
      <c r="M33" s="223" t="s">
        <v>24</v>
      </c>
      <c r="N33" s="223" t="s">
        <v>2729</v>
      </c>
      <c r="O33" s="223" t="s">
        <v>2728</v>
      </c>
      <c r="P33" s="223" t="s">
        <v>2727</v>
      </c>
      <c r="Q33" s="133"/>
      <c r="R33" s="133"/>
      <c r="S33" s="1">
        <f t="shared" si="0"/>
        <v>10.029999999999999</v>
      </c>
    </row>
    <row r="34" spans="1:19">
      <c r="A34" s="240" t="s">
        <v>2726</v>
      </c>
      <c r="B34" s="240" t="s">
        <v>2615</v>
      </c>
      <c r="C34" s="240" t="s">
        <v>2614</v>
      </c>
      <c r="D34" s="226">
        <v>162</v>
      </c>
      <c r="E34" s="240" t="s">
        <v>2603</v>
      </c>
      <c r="F34" s="223" t="s">
        <v>1351</v>
      </c>
      <c r="G34" s="224">
        <v>4876</v>
      </c>
      <c r="H34" s="224" t="str">
        <f>F34&amp;"-"&amp;G34</f>
        <v>11-4876</v>
      </c>
      <c r="I34" s="225">
        <v>2139.5500000000002</v>
      </c>
      <c r="J34" s="224" t="s">
        <v>2588</v>
      </c>
      <c r="K34" s="224" t="s">
        <v>4</v>
      </c>
      <c r="L34" s="223" t="s">
        <v>334</v>
      </c>
      <c r="M34" s="223" t="s">
        <v>24</v>
      </c>
      <c r="N34" s="133"/>
      <c r="O34" s="223" t="s">
        <v>2725</v>
      </c>
      <c r="P34" s="223" t="s">
        <v>2724</v>
      </c>
      <c r="Q34" s="133"/>
      <c r="R34" s="223" t="s">
        <v>265</v>
      </c>
      <c r="S34" s="1">
        <f t="shared" si="0"/>
        <v>13.2070987654321</v>
      </c>
    </row>
    <row r="35" spans="1:19">
      <c r="A35" s="240" t="s">
        <v>2723</v>
      </c>
      <c r="B35" s="240" t="s">
        <v>2615</v>
      </c>
      <c r="C35" s="240" t="s">
        <v>2614</v>
      </c>
      <c r="D35" s="226">
        <v>166</v>
      </c>
      <c r="E35" s="240" t="s">
        <v>2603</v>
      </c>
      <c r="F35" s="223" t="s">
        <v>240</v>
      </c>
      <c r="G35" s="224">
        <v>25718</v>
      </c>
      <c r="H35" s="224" t="str">
        <f>F35&amp;"-"&amp;G35</f>
        <v>91-25718</v>
      </c>
      <c r="I35" s="225">
        <v>2560.88</v>
      </c>
      <c r="J35" s="224" t="s">
        <v>2588</v>
      </c>
      <c r="K35" s="224" t="s">
        <v>239</v>
      </c>
      <c r="L35" s="223" t="s">
        <v>239</v>
      </c>
      <c r="M35" s="223" t="s">
        <v>24</v>
      </c>
      <c r="N35" s="133"/>
      <c r="O35" s="223" t="s">
        <v>2722</v>
      </c>
      <c r="P35" s="223" t="s">
        <v>2721</v>
      </c>
      <c r="Q35" s="133"/>
      <c r="R35" s="133"/>
      <c r="S35" s="1">
        <f t="shared" si="0"/>
        <v>15.426987951807229</v>
      </c>
    </row>
    <row r="36" spans="1:19" ht="15">
      <c r="A36" s="233" t="s">
        <v>2720</v>
      </c>
      <c r="B36" s="233" t="s">
        <v>1321</v>
      </c>
      <c r="C36" s="233" t="s">
        <v>1313</v>
      </c>
      <c r="D36" s="226">
        <v>195</v>
      </c>
      <c r="E36" s="234" t="s">
        <v>2603</v>
      </c>
      <c r="F36" s="223" t="s">
        <v>107</v>
      </c>
      <c r="G36" s="224">
        <v>12971</v>
      </c>
      <c r="H36" s="224" t="str">
        <f>F36&amp;"-"&amp;G36</f>
        <v>31-12971</v>
      </c>
      <c r="I36" s="225">
        <v>369</v>
      </c>
      <c r="J36" s="224" t="s">
        <v>2588</v>
      </c>
      <c r="K36" s="224" t="s">
        <v>4</v>
      </c>
      <c r="L36" s="223" t="s">
        <v>107</v>
      </c>
      <c r="M36" s="223" t="s">
        <v>24</v>
      </c>
      <c r="N36" s="133"/>
      <c r="O36" s="223" t="s">
        <v>2719</v>
      </c>
      <c r="P36" s="223" t="s">
        <v>2718</v>
      </c>
      <c r="Q36" s="223" t="s">
        <v>2717</v>
      </c>
      <c r="R36" s="133"/>
      <c r="S36" s="1">
        <f t="shared" si="0"/>
        <v>1.8923076923076922</v>
      </c>
    </row>
    <row r="37" spans="1:19" ht="15">
      <c r="A37" s="221" t="s">
        <v>2716</v>
      </c>
      <c r="B37" s="221" t="s">
        <v>2484</v>
      </c>
      <c r="C37" s="221" t="s">
        <v>2716</v>
      </c>
      <c r="D37" s="226">
        <v>211</v>
      </c>
      <c r="E37" s="133" t="s">
        <v>1320</v>
      </c>
      <c r="F37" s="223" t="s">
        <v>2715</v>
      </c>
      <c r="G37" s="224">
        <v>23</v>
      </c>
      <c r="H37" s="224" t="str">
        <f>F37&amp;"-"&amp;G37</f>
        <v>D74jj-23</v>
      </c>
      <c r="I37" s="225">
        <v>1350.6</v>
      </c>
      <c r="J37" s="224" t="s">
        <v>2588</v>
      </c>
      <c r="K37" s="224" t="s">
        <v>741</v>
      </c>
      <c r="L37" s="223" t="s">
        <v>2714</v>
      </c>
      <c r="M37" s="223" t="s">
        <v>24</v>
      </c>
      <c r="N37" s="133"/>
      <c r="O37" s="223" t="s">
        <v>2713</v>
      </c>
      <c r="P37" s="223" t="s">
        <v>2712</v>
      </c>
      <c r="Q37" s="133"/>
      <c r="R37" s="133"/>
      <c r="S37" s="1">
        <f t="shared" si="0"/>
        <v>6.4009478672985773</v>
      </c>
    </row>
    <row r="38" spans="1:19" ht="15">
      <c r="A38" s="227" t="s">
        <v>2711</v>
      </c>
      <c r="B38" s="227" t="s">
        <v>1321</v>
      </c>
      <c r="C38" s="227" t="s">
        <v>1313</v>
      </c>
      <c r="D38" s="226">
        <v>268</v>
      </c>
      <c r="E38" s="228" t="s">
        <v>2603</v>
      </c>
      <c r="F38" s="223" t="s">
        <v>108</v>
      </c>
      <c r="G38" s="224">
        <v>18195</v>
      </c>
      <c r="H38" s="224" t="str">
        <f>F38&amp;"-"&amp;G38</f>
        <v>sb31-18195</v>
      </c>
      <c r="I38" s="225">
        <v>214.5</v>
      </c>
      <c r="J38" s="224" t="s">
        <v>2588</v>
      </c>
      <c r="K38" s="224" t="s">
        <v>4</v>
      </c>
      <c r="L38" s="223" t="s">
        <v>107</v>
      </c>
      <c r="M38" s="223" t="s">
        <v>24</v>
      </c>
      <c r="N38" s="133"/>
      <c r="O38" s="223" t="s">
        <v>2710</v>
      </c>
      <c r="P38" s="223" t="s">
        <v>1321</v>
      </c>
      <c r="Q38" s="223" t="s">
        <v>2709</v>
      </c>
      <c r="R38" s="133"/>
      <c r="S38" s="1">
        <f t="shared" si="0"/>
        <v>0.80037313432835822</v>
      </c>
    </row>
    <row r="39" spans="1:19">
      <c r="A39" s="240" t="s">
        <v>2708</v>
      </c>
      <c r="B39" s="240" t="s">
        <v>2615</v>
      </c>
      <c r="C39" s="240" t="s">
        <v>2614</v>
      </c>
      <c r="D39" s="226">
        <v>299</v>
      </c>
      <c r="E39" s="240" t="s">
        <v>2603</v>
      </c>
      <c r="F39" s="223" t="s">
        <v>116</v>
      </c>
      <c r="G39" s="224">
        <v>8020</v>
      </c>
      <c r="H39" s="224" t="str">
        <f>F39&amp;"-"&amp;G39</f>
        <v>50-8020</v>
      </c>
      <c r="I39" s="225">
        <v>10285.17</v>
      </c>
      <c r="J39" s="224" t="s">
        <v>2588</v>
      </c>
      <c r="K39" s="224" t="s">
        <v>4</v>
      </c>
      <c r="L39" s="223" t="s">
        <v>253</v>
      </c>
      <c r="M39" s="223" t="s">
        <v>622</v>
      </c>
      <c r="N39" s="133"/>
      <c r="O39" s="223" t="s">
        <v>2707</v>
      </c>
      <c r="P39" s="223" t="s">
        <v>2706</v>
      </c>
      <c r="Q39" s="223" t="s">
        <v>2705</v>
      </c>
      <c r="R39" s="133"/>
      <c r="S39" s="1">
        <f t="shared" si="0"/>
        <v>34.398561872909703</v>
      </c>
    </row>
    <row r="40" spans="1:19">
      <c r="A40" s="240" t="s">
        <v>2704</v>
      </c>
      <c r="B40" s="240" t="s">
        <v>2615</v>
      </c>
      <c r="C40" s="240" t="s">
        <v>2614</v>
      </c>
      <c r="D40" s="226">
        <v>350</v>
      </c>
      <c r="E40" s="240" t="s">
        <v>2603</v>
      </c>
      <c r="F40" s="223" t="s">
        <v>1351</v>
      </c>
      <c r="G40" s="224">
        <v>2178</v>
      </c>
      <c r="H40" s="224" t="str">
        <f>F40&amp;"-"&amp;G40</f>
        <v>11-2178</v>
      </c>
      <c r="I40" s="225">
        <v>8795.2900000000009</v>
      </c>
      <c r="J40" s="224" t="s">
        <v>2588</v>
      </c>
      <c r="K40" s="224" t="s">
        <v>100</v>
      </c>
      <c r="L40" s="223" t="s">
        <v>14</v>
      </c>
      <c r="M40" s="223" t="s">
        <v>24</v>
      </c>
      <c r="N40" s="133"/>
      <c r="O40" s="223" t="s">
        <v>2703</v>
      </c>
      <c r="P40" s="223" t="s">
        <v>2702</v>
      </c>
      <c r="Q40" s="223" t="s">
        <v>2701</v>
      </c>
      <c r="R40" s="133"/>
      <c r="S40" s="1">
        <f t="shared" si="0"/>
        <v>25.129400000000004</v>
      </c>
    </row>
    <row r="41" spans="1:19">
      <c r="A41" s="240" t="s">
        <v>2697</v>
      </c>
      <c r="B41" s="240" t="s">
        <v>2700</v>
      </c>
      <c r="C41" s="240" t="s">
        <v>2699</v>
      </c>
      <c r="D41" s="240">
        <v>580</v>
      </c>
      <c r="E41" s="240" t="s">
        <v>2603</v>
      </c>
      <c r="F41" s="223" t="s">
        <v>1931</v>
      </c>
      <c r="G41" s="224">
        <v>11</v>
      </c>
      <c r="H41" s="224" t="str">
        <f>F41&amp;"-"&amp;G41</f>
        <v>kon-11</v>
      </c>
      <c r="I41" s="225">
        <v>7585.06</v>
      </c>
      <c r="J41" s="224" t="s">
        <v>127</v>
      </c>
      <c r="K41" s="224" t="s">
        <v>1931</v>
      </c>
      <c r="L41" s="223" t="s">
        <v>1931</v>
      </c>
      <c r="M41" s="223" t="s">
        <v>24</v>
      </c>
      <c r="N41" s="223" t="s">
        <v>2698</v>
      </c>
      <c r="O41" s="223" t="s">
        <v>2697</v>
      </c>
      <c r="P41" s="223" t="s">
        <v>2696</v>
      </c>
      <c r="Q41" s="223" t="s">
        <v>2695</v>
      </c>
      <c r="R41" s="133"/>
      <c r="S41" s="1">
        <f t="shared" si="0"/>
        <v>13.077689655172415</v>
      </c>
    </row>
    <row r="42" spans="1:19" ht="15">
      <c r="A42" s="227" t="s">
        <v>2694</v>
      </c>
      <c r="B42" s="227" t="s">
        <v>1321</v>
      </c>
      <c r="C42" s="227" t="s">
        <v>1313</v>
      </c>
      <c r="D42" s="226">
        <v>647</v>
      </c>
      <c r="E42" s="228" t="s">
        <v>2603</v>
      </c>
      <c r="F42" s="223" t="s">
        <v>269</v>
      </c>
      <c r="G42" s="224">
        <v>2629</v>
      </c>
      <c r="H42" s="224" t="str">
        <f>F42&amp;"-"&amp;G42</f>
        <v>63-2629</v>
      </c>
      <c r="I42" s="225">
        <v>582.29999999999995</v>
      </c>
      <c r="J42" s="224" t="s">
        <v>2588</v>
      </c>
      <c r="K42" s="224" t="s">
        <v>4</v>
      </c>
      <c r="L42" s="223" t="s">
        <v>269</v>
      </c>
      <c r="M42" s="223" t="s">
        <v>24</v>
      </c>
      <c r="N42" s="133"/>
      <c r="O42" s="223" t="s">
        <v>2693</v>
      </c>
      <c r="P42" s="223" t="s">
        <v>1384</v>
      </c>
      <c r="Q42" s="223" t="s">
        <v>2692</v>
      </c>
      <c r="R42" s="133"/>
      <c r="S42" s="1">
        <f t="shared" si="0"/>
        <v>0.89999999999999991</v>
      </c>
    </row>
    <row r="43" spans="1:19">
      <c r="A43" s="133" t="s">
        <v>2691</v>
      </c>
      <c r="B43" s="133"/>
      <c r="C43" s="133"/>
      <c r="D43" s="226">
        <v>1057</v>
      </c>
      <c r="E43" s="133" t="s">
        <v>2690</v>
      </c>
      <c r="F43" s="223" t="s">
        <v>1931</v>
      </c>
      <c r="G43" s="224">
        <v>45</v>
      </c>
      <c r="H43" s="224" t="str">
        <f>F43&amp;"-"&amp;G43</f>
        <v>kon-45</v>
      </c>
      <c r="I43" s="225">
        <v>896.8</v>
      </c>
      <c r="J43" s="224" t="s">
        <v>2588</v>
      </c>
      <c r="K43" s="224" t="s">
        <v>1931</v>
      </c>
      <c r="L43" s="223" t="s">
        <v>1931</v>
      </c>
      <c r="M43" s="223" t="s">
        <v>24</v>
      </c>
      <c r="N43" s="223" t="s">
        <v>2689</v>
      </c>
      <c r="O43" s="223" t="s">
        <v>2688</v>
      </c>
      <c r="P43" s="223" t="s">
        <v>2630</v>
      </c>
      <c r="Q43" s="133"/>
      <c r="R43" s="133"/>
      <c r="S43" s="1">
        <f t="shared" si="0"/>
        <v>0.84843897824030268</v>
      </c>
    </row>
    <row r="44" spans="1:19">
      <c r="A44" s="223" t="s">
        <v>2685</v>
      </c>
      <c r="B44" s="133"/>
      <c r="C44" s="133" t="s">
        <v>2687</v>
      </c>
      <c r="D44" s="226">
        <v>1119</v>
      </c>
      <c r="E44" s="133" t="s">
        <v>2686</v>
      </c>
      <c r="F44" s="223" t="s">
        <v>191</v>
      </c>
      <c r="G44" s="224">
        <v>3016</v>
      </c>
      <c r="H44" s="224" t="str">
        <f>F44&amp;"-"&amp;G44</f>
        <v>88-3016</v>
      </c>
      <c r="I44" s="225">
        <v>3086.15</v>
      </c>
      <c r="J44" s="224" t="s">
        <v>2588</v>
      </c>
      <c r="K44" s="224" t="s">
        <v>4</v>
      </c>
      <c r="L44" s="223" t="s">
        <v>191</v>
      </c>
      <c r="M44" s="223" t="s">
        <v>24</v>
      </c>
      <c r="N44" s="133"/>
      <c r="O44" s="223" t="s">
        <v>2685</v>
      </c>
      <c r="P44" s="223" t="s">
        <v>2684</v>
      </c>
      <c r="Q44" s="133"/>
      <c r="R44" s="133"/>
      <c r="S44" s="1">
        <f t="shared" si="0"/>
        <v>2.7579535299374442</v>
      </c>
    </row>
    <row r="45" spans="1:19">
      <c r="A45" s="242" t="s">
        <v>2683</v>
      </c>
      <c r="B45" s="242" t="s">
        <v>2682</v>
      </c>
      <c r="C45" s="133"/>
      <c r="D45" s="226">
        <v>1357</v>
      </c>
      <c r="E45" s="120" t="s">
        <v>2681</v>
      </c>
      <c r="F45" s="223" t="s">
        <v>1931</v>
      </c>
      <c r="G45" s="224">
        <v>33</v>
      </c>
      <c r="H45" s="224" t="str">
        <f>F45&amp;"-"&amp;G45</f>
        <v>kon-33</v>
      </c>
      <c r="I45" s="225">
        <v>3414.74</v>
      </c>
      <c r="J45" s="224" t="s">
        <v>2588</v>
      </c>
      <c r="K45" s="224" t="s">
        <v>100</v>
      </c>
      <c r="L45" s="223" t="s">
        <v>107</v>
      </c>
      <c r="M45" s="223" t="s">
        <v>24</v>
      </c>
      <c r="N45" s="133"/>
      <c r="O45" s="223" t="s">
        <v>2680</v>
      </c>
      <c r="P45" s="223" t="s">
        <v>2679</v>
      </c>
      <c r="Q45" s="133"/>
      <c r="R45" s="133"/>
      <c r="S45" s="1">
        <f t="shared" si="0"/>
        <v>2.5163890935887987</v>
      </c>
    </row>
    <row r="46" spans="1:19" ht="15">
      <c r="A46" s="221" t="s">
        <v>2678</v>
      </c>
      <c r="B46" s="221" t="s">
        <v>2677</v>
      </c>
      <c r="C46" s="221" t="s">
        <v>2677</v>
      </c>
      <c r="D46" s="226">
        <v>1695</v>
      </c>
      <c r="E46" s="232" t="s">
        <v>2603</v>
      </c>
      <c r="F46" s="223" t="s">
        <v>99</v>
      </c>
      <c r="G46" s="224">
        <v>19112</v>
      </c>
      <c r="H46" s="224" t="str">
        <f>F46&amp;"-"&amp;G46</f>
        <v>40-19112</v>
      </c>
      <c r="I46" s="225">
        <v>2914.44</v>
      </c>
      <c r="J46" s="224" t="s">
        <v>2588</v>
      </c>
      <c r="K46" s="224" t="s">
        <v>4</v>
      </c>
      <c r="L46" s="223" t="s">
        <v>99</v>
      </c>
      <c r="M46" s="223" t="s">
        <v>24</v>
      </c>
      <c r="N46" s="133"/>
      <c r="O46" s="223" t="s">
        <v>2676</v>
      </c>
      <c r="P46" s="223" t="s">
        <v>2675</v>
      </c>
      <c r="Q46" s="223" t="s">
        <v>2674</v>
      </c>
      <c r="R46" s="133"/>
      <c r="S46" s="1">
        <f t="shared" si="0"/>
        <v>1.719433628318584</v>
      </c>
    </row>
    <row r="47" spans="1:19">
      <c r="A47" s="240" t="s">
        <v>2673</v>
      </c>
      <c r="B47" s="240" t="s">
        <v>2615</v>
      </c>
      <c r="C47" s="240" t="s">
        <v>2614</v>
      </c>
      <c r="D47" s="226">
        <v>2005</v>
      </c>
      <c r="E47" s="240" t="s">
        <v>2603</v>
      </c>
      <c r="F47" s="223" t="s">
        <v>1931</v>
      </c>
      <c r="G47" s="224">
        <v>35</v>
      </c>
      <c r="H47" s="224" t="str">
        <f>F47&amp;"-"&amp;G47</f>
        <v>kon-35</v>
      </c>
      <c r="I47" s="225">
        <v>2138.35</v>
      </c>
      <c r="J47" s="224" t="s">
        <v>2588</v>
      </c>
      <c r="K47" s="224" t="s">
        <v>1931</v>
      </c>
      <c r="L47" s="223" t="s">
        <v>1931</v>
      </c>
      <c r="M47" s="223" t="s">
        <v>24</v>
      </c>
      <c r="N47" s="133"/>
      <c r="O47" s="223" t="s">
        <v>2672</v>
      </c>
      <c r="P47" s="223" t="s">
        <v>2671</v>
      </c>
      <c r="Q47" s="133"/>
      <c r="R47" s="133"/>
      <c r="S47" s="1">
        <f t="shared" si="0"/>
        <v>1.0665087281795511</v>
      </c>
    </row>
    <row r="48" spans="1:19" ht="15">
      <c r="A48" s="221" t="s">
        <v>2669</v>
      </c>
      <c r="B48" s="221" t="s">
        <v>2670</v>
      </c>
      <c r="C48" s="221" t="s">
        <v>2669</v>
      </c>
      <c r="D48" s="226">
        <v>2244</v>
      </c>
      <c r="E48" s="232" t="s">
        <v>2603</v>
      </c>
      <c r="F48" s="223" t="s">
        <v>808</v>
      </c>
      <c r="G48" s="224">
        <v>1970</v>
      </c>
      <c r="H48" s="224" t="str">
        <f>F48&amp;"-"&amp;G48</f>
        <v>73-1970</v>
      </c>
      <c r="I48" s="225">
        <v>1997.22</v>
      </c>
      <c r="J48" s="224" t="s">
        <v>2588</v>
      </c>
      <c r="K48" s="224" t="s">
        <v>4</v>
      </c>
      <c r="L48" s="223" t="s">
        <v>808</v>
      </c>
      <c r="M48" s="223" t="s">
        <v>24</v>
      </c>
      <c r="N48" s="133"/>
      <c r="O48" s="223" t="s">
        <v>2668</v>
      </c>
      <c r="P48" s="223" t="s">
        <v>2667</v>
      </c>
      <c r="Q48" s="223" t="s">
        <v>2666</v>
      </c>
      <c r="R48" s="133"/>
      <c r="S48" s="1">
        <f t="shared" si="0"/>
        <v>0.89002673796791443</v>
      </c>
    </row>
    <row r="49" spans="1:19" ht="15">
      <c r="A49" s="231" t="s">
        <v>2665</v>
      </c>
      <c r="B49" s="243" t="s">
        <v>2664</v>
      </c>
      <c r="C49" s="243" t="s">
        <v>2663</v>
      </c>
      <c r="D49" s="231" t="s">
        <v>2662</v>
      </c>
      <c r="E49" s="231" t="s">
        <v>2661</v>
      </c>
      <c r="F49" s="223" t="s">
        <v>240</v>
      </c>
      <c r="G49" s="224">
        <v>5374</v>
      </c>
      <c r="H49" s="224" t="str">
        <f>F49&amp;"-"&amp;G49</f>
        <v>91-5374</v>
      </c>
      <c r="I49" s="225">
        <v>1241.71</v>
      </c>
      <c r="J49" s="224" t="s">
        <v>127</v>
      </c>
      <c r="K49" s="224" t="s">
        <v>4</v>
      </c>
      <c r="L49" s="223" t="s">
        <v>2521</v>
      </c>
      <c r="M49" s="223" t="s">
        <v>24</v>
      </c>
      <c r="N49" s="133"/>
      <c r="O49" s="223" t="s">
        <v>2660</v>
      </c>
      <c r="P49" s="223" t="s">
        <v>2659</v>
      </c>
      <c r="Q49" s="223" t="s">
        <v>2658</v>
      </c>
      <c r="R49" s="133"/>
      <c r="S49" s="1">
        <f t="shared" si="0"/>
        <v>0.51673325010403659</v>
      </c>
    </row>
    <row r="50" spans="1:19">
      <c r="A50" s="240" t="s">
        <v>2657</v>
      </c>
      <c r="B50" s="240" t="s">
        <v>2615</v>
      </c>
      <c r="C50" s="240" t="s">
        <v>2614</v>
      </c>
      <c r="D50" s="226">
        <v>2443</v>
      </c>
      <c r="E50" s="240" t="s">
        <v>2603</v>
      </c>
      <c r="F50" s="223" t="s">
        <v>694</v>
      </c>
      <c r="G50" s="224">
        <v>2584</v>
      </c>
      <c r="H50" s="224" t="str">
        <f>F50&amp;"-"&amp;G50</f>
        <v>sb51-2584</v>
      </c>
      <c r="I50" s="225">
        <v>10864</v>
      </c>
      <c r="J50" s="224" t="s">
        <v>2588</v>
      </c>
      <c r="K50" s="224" t="s">
        <v>1931</v>
      </c>
      <c r="L50" s="223" t="s">
        <v>1931</v>
      </c>
      <c r="M50" s="223" t="s">
        <v>24</v>
      </c>
      <c r="N50" s="133"/>
      <c r="O50" s="223" t="s">
        <v>2656</v>
      </c>
      <c r="P50" s="223" t="s">
        <v>2612</v>
      </c>
      <c r="Q50" s="133"/>
      <c r="R50" s="133"/>
      <c r="S50" s="1">
        <f t="shared" si="0"/>
        <v>4.4469914040114613</v>
      </c>
    </row>
    <row r="51" spans="1:19">
      <c r="A51" s="223" t="s">
        <v>2651</v>
      </c>
      <c r="B51" s="133" t="s">
        <v>2655</v>
      </c>
      <c r="C51" s="133"/>
      <c r="D51" s="226">
        <v>2459</v>
      </c>
      <c r="E51" s="244" t="s">
        <v>2654</v>
      </c>
      <c r="F51" s="223" t="s">
        <v>2653</v>
      </c>
      <c r="G51" s="224">
        <v>51</v>
      </c>
      <c r="H51" s="224" t="str">
        <f>F51&amp;"-"&amp;G51</f>
        <v>D73sk-51</v>
      </c>
      <c r="I51" s="225">
        <v>465.03</v>
      </c>
      <c r="J51" s="224" t="s">
        <v>2588</v>
      </c>
      <c r="K51" s="224" t="s">
        <v>741</v>
      </c>
      <c r="L51" s="223" t="s">
        <v>2652</v>
      </c>
      <c r="M51" s="223" t="s">
        <v>24</v>
      </c>
      <c r="N51" s="133"/>
      <c r="O51" s="223" t="s">
        <v>2651</v>
      </c>
      <c r="P51" s="223" t="s">
        <v>2650</v>
      </c>
      <c r="Q51" s="133"/>
      <c r="R51" s="133"/>
      <c r="S51" s="1">
        <f t="shared" si="0"/>
        <v>0.18911346075640503</v>
      </c>
    </row>
    <row r="52" spans="1:19">
      <c r="A52" s="240" t="s">
        <v>2649</v>
      </c>
      <c r="B52" s="240" t="s">
        <v>2615</v>
      </c>
      <c r="C52" s="240" t="s">
        <v>2614</v>
      </c>
      <c r="D52" s="226">
        <v>2506</v>
      </c>
      <c r="E52" s="240" t="s">
        <v>2603</v>
      </c>
      <c r="F52" s="223" t="s">
        <v>2648</v>
      </c>
      <c r="G52" s="224">
        <v>2987</v>
      </c>
      <c r="H52" s="224" t="str">
        <f>F52&amp;"-"&amp;G52</f>
        <v>sb71-2987</v>
      </c>
      <c r="I52" s="225">
        <v>35600.29</v>
      </c>
      <c r="J52" s="224" t="s">
        <v>2588</v>
      </c>
      <c r="K52" s="224" t="s">
        <v>1931</v>
      </c>
      <c r="L52" s="223" t="s">
        <v>1931</v>
      </c>
      <c r="M52" s="223" t="s">
        <v>24</v>
      </c>
      <c r="N52" s="133"/>
      <c r="O52" s="223" t="s">
        <v>2647</v>
      </c>
      <c r="P52" s="223" t="s">
        <v>2646</v>
      </c>
      <c r="Q52" s="133"/>
      <c r="R52" s="133"/>
      <c r="S52" s="1">
        <f t="shared" si="0"/>
        <v>14.206021548284118</v>
      </c>
    </row>
    <row r="53" spans="1:19" ht="15">
      <c r="A53" s="221" t="s">
        <v>2645</v>
      </c>
      <c r="B53" s="221" t="s">
        <v>2484</v>
      </c>
      <c r="C53" s="221" t="s">
        <v>2645</v>
      </c>
      <c r="D53" s="222">
        <v>2912</v>
      </c>
      <c r="E53" s="232" t="s">
        <v>1320</v>
      </c>
      <c r="F53" s="223" t="s">
        <v>1931</v>
      </c>
      <c r="G53" s="224">
        <v>19</v>
      </c>
      <c r="H53" s="224" t="str">
        <f>F53&amp;"-"&amp;G53</f>
        <v>kon-19</v>
      </c>
      <c r="I53" s="225">
        <v>3322.07</v>
      </c>
      <c r="J53" s="224" t="s">
        <v>2588</v>
      </c>
      <c r="K53" s="224" t="s">
        <v>1931</v>
      </c>
      <c r="L53" s="223" t="s">
        <v>1931</v>
      </c>
      <c r="M53" s="223" t="s">
        <v>24</v>
      </c>
      <c r="N53" s="133"/>
      <c r="O53" s="223" t="s">
        <v>2644</v>
      </c>
      <c r="P53" s="223" t="s">
        <v>2508</v>
      </c>
      <c r="Q53" s="133"/>
      <c r="R53" s="133"/>
      <c r="S53" s="1">
        <f t="shared" si="0"/>
        <v>1.1408207417582419</v>
      </c>
    </row>
    <row r="54" spans="1:19">
      <c r="A54" s="240" t="s">
        <v>2643</v>
      </c>
      <c r="B54" s="240" t="s">
        <v>2615</v>
      </c>
      <c r="C54" s="240" t="s">
        <v>2614</v>
      </c>
      <c r="D54" s="226">
        <v>3048</v>
      </c>
      <c r="E54" s="240" t="s">
        <v>2603</v>
      </c>
      <c r="F54" s="223" t="s">
        <v>1931</v>
      </c>
      <c r="G54" s="224">
        <v>9</v>
      </c>
      <c r="H54" s="224" t="str">
        <f>F54&amp;"-"&amp;G54</f>
        <v>kon-9</v>
      </c>
      <c r="I54" s="225">
        <v>1895.25</v>
      </c>
      <c r="J54" s="224" t="s">
        <v>2588</v>
      </c>
      <c r="K54" s="224" t="s">
        <v>1931</v>
      </c>
      <c r="L54" s="223" t="s">
        <v>1931</v>
      </c>
      <c r="M54" s="223" t="s">
        <v>24</v>
      </c>
      <c r="N54" s="223" t="s">
        <v>2642</v>
      </c>
      <c r="O54" s="223" t="s">
        <v>2641</v>
      </c>
      <c r="P54" s="223" t="s">
        <v>2640</v>
      </c>
      <c r="Q54" s="133"/>
      <c r="R54" s="133"/>
      <c r="S54" s="1">
        <f t="shared" si="0"/>
        <v>0.62180118110236215</v>
      </c>
    </row>
    <row r="55" spans="1:19">
      <c r="A55" s="240" t="s">
        <v>2639</v>
      </c>
      <c r="B55" s="240" t="s">
        <v>2615</v>
      </c>
      <c r="C55" s="240" t="s">
        <v>2614</v>
      </c>
      <c r="D55" s="245">
        <v>4330</v>
      </c>
      <c r="E55" s="240" t="s">
        <v>2603</v>
      </c>
      <c r="F55" s="223" t="s">
        <v>1931</v>
      </c>
      <c r="G55" s="224">
        <v>27</v>
      </c>
      <c r="H55" s="224" t="str">
        <f>F55&amp;"-"&amp;G55</f>
        <v>kon-27</v>
      </c>
      <c r="I55" s="225">
        <v>6371.44</v>
      </c>
      <c r="J55" s="224" t="s">
        <v>2588</v>
      </c>
      <c r="K55" s="224" t="s">
        <v>1931</v>
      </c>
      <c r="L55" s="223" t="s">
        <v>1931</v>
      </c>
      <c r="M55" s="223" t="s">
        <v>24</v>
      </c>
      <c r="N55" s="223" t="s">
        <v>2313</v>
      </c>
      <c r="O55" s="223" t="s">
        <v>2638</v>
      </c>
      <c r="P55" s="223" t="s">
        <v>2637</v>
      </c>
      <c r="Q55" s="133"/>
      <c r="R55" s="133"/>
      <c r="S55" s="1">
        <f t="shared" si="0"/>
        <v>1.4714642032332563</v>
      </c>
    </row>
    <row r="56" spans="1:19" ht="15">
      <c r="A56" s="240" t="s">
        <v>2636</v>
      </c>
      <c r="B56" s="240" t="s">
        <v>2615</v>
      </c>
      <c r="C56" s="240" t="s">
        <v>2614</v>
      </c>
      <c r="D56" s="226">
        <v>4560</v>
      </c>
      <c r="E56" s="234" t="s">
        <v>2603</v>
      </c>
      <c r="F56" s="223" t="s">
        <v>1931</v>
      </c>
      <c r="G56" s="224">
        <v>22</v>
      </c>
      <c r="H56" s="224" t="str">
        <f>F56&amp;"-"&amp;G56</f>
        <v>kon-22</v>
      </c>
      <c r="I56" s="225">
        <v>2767.38</v>
      </c>
      <c r="J56" s="224" t="s">
        <v>127</v>
      </c>
      <c r="K56" s="224" t="s">
        <v>1931</v>
      </c>
      <c r="L56" s="223" t="s">
        <v>1931</v>
      </c>
      <c r="M56" s="223" t="s">
        <v>24</v>
      </c>
      <c r="N56" s="133"/>
      <c r="O56" s="223" t="s">
        <v>2635</v>
      </c>
      <c r="P56" s="223" t="s">
        <v>2634</v>
      </c>
      <c r="Q56" s="133"/>
      <c r="R56" s="133"/>
      <c r="S56" s="1">
        <f t="shared" si="0"/>
        <v>0.60688157894736849</v>
      </c>
    </row>
    <row r="57" spans="1:19" ht="15">
      <c r="A57" s="133" t="s">
        <v>2631</v>
      </c>
      <c r="B57" s="221" t="s">
        <v>2631</v>
      </c>
      <c r="C57" s="221" t="s">
        <v>2631</v>
      </c>
      <c r="D57" s="226">
        <v>4689</v>
      </c>
      <c r="E57" s="133" t="s">
        <v>2633</v>
      </c>
      <c r="F57" s="223" t="s">
        <v>1931</v>
      </c>
      <c r="G57" s="224">
        <v>32</v>
      </c>
      <c r="H57" s="224" t="str">
        <f>F57&amp;"-"&amp;G57</f>
        <v>kon-32</v>
      </c>
      <c r="I57" s="225">
        <v>9144.2800000000007</v>
      </c>
      <c r="J57" s="224" t="s">
        <v>2588</v>
      </c>
      <c r="K57" s="224" t="s">
        <v>1931</v>
      </c>
      <c r="L57" s="223" t="s">
        <v>1931</v>
      </c>
      <c r="M57" s="223" t="s">
        <v>24</v>
      </c>
      <c r="N57" s="133"/>
      <c r="O57" s="223" t="s">
        <v>2632</v>
      </c>
      <c r="P57" s="223" t="s">
        <v>2631</v>
      </c>
      <c r="Q57" s="133"/>
      <c r="R57" s="133"/>
      <c r="S57" s="1">
        <f t="shared" si="0"/>
        <v>1.9501556835146088</v>
      </c>
    </row>
    <row r="58" spans="1:19">
      <c r="A58" s="223" t="s">
        <v>2628</v>
      </c>
      <c r="B58" s="133" t="s">
        <v>2630</v>
      </c>
      <c r="C58" s="133"/>
      <c r="D58" s="226">
        <v>5065</v>
      </c>
      <c r="E58" s="133" t="s">
        <v>2629</v>
      </c>
      <c r="F58" s="223" t="s">
        <v>1931</v>
      </c>
      <c r="G58" s="224">
        <v>12</v>
      </c>
      <c r="H58" s="224" t="str">
        <f>F58&amp;"-"&amp;G58</f>
        <v>kon-12</v>
      </c>
      <c r="I58" s="225">
        <v>1062.4000000000001</v>
      </c>
      <c r="J58" s="224" t="s">
        <v>2588</v>
      </c>
      <c r="K58" s="224" t="s">
        <v>1931</v>
      </c>
      <c r="L58" s="223" t="s">
        <v>1931</v>
      </c>
      <c r="M58" s="223" t="s">
        <v>24</v>
      </c>
      <c r="N58" s="133"/>
      <c r="O58" s="223" t="s">
        <v>2628</v>
      </c>
      <c r="P58" s="223" t="s">
        <v>2627</v>
      </c>
      <c r="Q58" s="223" t="s">
        <v>2626</v>
      </c>
      <c r="R58" s="133"/>
      <c r="S58" s="1">
        <f t="shared" si="0"/>
        <v>0.2097532082922014</v>
      </c>
    </row>
    <row r="59" spans="1:19">
      <c r="A59" s="133" t="s">
        <v>2624</v>
      </c>
      <c r="B59" s="133" t="s">
        <v>2611</v>
      </c>
      <c r="C59" s="133"/>
      <c r="D59" s="226">
        <v>5929</v>
      </c>
      <c r="E59" s="240" t="s">
        <v>2625</v>
      </c>
      <c r="F59" s="223" t="s">
        <v>108</v>
      </c>
      <c r="G59" s="224">
        <v>567</v>
      </c>
      <c r="H59" s="224" t="str">
        <f>F59&amp;"-"&amp;G59</f>
        <v>sb31-567</v>
      </c>
      <c r="I59" s="225">
        <v>9613.09</v>
      </c>
      <c r="J59" s="224" t="s">
        <v>2588</v>
      </c>
      <c r="K59" s="224" t="s">
        <v>100</v>
      </c>
      <c r="L59" s="223" t="s">
        <v>107</v>
      </c>
      <c r="M59" s="223" t="s">
        <v>24</v>
      </c>
      <c r="N59" s="133"/>
      <c r="O59" s="223" t="s">
        <v>2624</v>
      </c>
      <c r="P59" s="223" t="s">
        <v>2623</v>
      </c>
      <c r="Q59" s="133"/>
      <c r="R59" s="133"/>
      <c r="S59" s="1">
        <f t="shared" si="0"/>
        <v>1.6213678529262945</v>
      </c>
    </row>
    <row r="60" spans="1:19">
      <c r="A60" s="130" t="s">
        <v>2621</v>
      </c>
      <c r="B60" s="130"/>
      <c r="C60" s="130"/>
      <c r="D60" s="241">
        <v>6349</v>
      </c>
      <c r="E60" s="130" t="s">
        <v>2622</v>
      </c>
      <c r="F60" s="129" t="s">
        <v>108</v>
      </c>
      <c r="G60" s="131">
        <v>20216</v>
      </c>
      <c r="H60" s="131" t="str">
        <f>F60&amp;"-"&amp;G60</f>
        <v>sb31-20216</v>
      </c>
      <c r="I60" s="132">
        <v>6176.56</v>
      </c>
      <c r="J60" s="131" t="s">
        <v>2588</v>
      </c>
      <c r="K60" s="131" t="s">
        <v>100</v>
      </c>
      <c r="L60" s="129" t="s">
        <v>107</v>
      </c>
      <c r="M60" s="129" t="s">
        <v>24</v>
      </c>
      <c r="N60" s="130"/>
      <c r="O60" s="129" t="s">
        <v>2621</v>
      </c>
      <c r="P60" s="129" t="s">
        <v>2620</v>
      </c>
      <c r="Q60" s="130"/>
      <c r="R60" s="130"/>
      <c r="S60" s="1">
        <f t="shared" si="0"/>
        <v>0.9728398172940621</v>
      </c>
    </row>
    <row r="61" spans="1:19" ht="15">
      <c r="A61" s="240" t="s">
        <v>2618</v>
      </c>
      <c r="B61" s="240" t="s">
        <v>2615</v>
      </c>
      <c r="C61" s="240" t="s">
        <v>2614</v>
      </c>
      <c r="D61" s="226">
        <v>6487</v>
      </c>
      <c r="E61" s="234" t="s">
        <v>2603</v>
      </c>
      <c r="F61" s="223" t="s">
        <v>1931</v>
      </c>
      <c r="G61" s="224">
        <v>2</v>
      </c>
      <c r="H61" s="224" t="str">
        <f>F61&amp;"-"&amp;G61</f>
        <v>kon-2</v>
      </c>
      <c r="I61" s="225">
        <v>16526.009999999998</v>
      </c>
      <c r="J61" s="224" t="s">
        <v>2588</v>
      </c>
      <c r="K61" s="224" t="s">
        <v>1931</v>
      </c>
      <c r="L61" s="223" t="s">
        <v>1931</v>
      </c>
      <c r="M61" s="223" t="s">
        <v>24</v>
      </c>
      <c r="N61" s="223" t="s">
        <v>2619</v>
      </c>
      <c r="O61" s="223" t="s">
        <v>2618</v>
      </c>
      <c r="P61" s="223" t="s">
        <v>2617</v>
      </c>
      <c r="Q61" s="133"/>
      <c r="R61" s="133"/>
      <c r="S61" s="1">
        <f t="shared" si="0"/>
        <v>2.5475581933096962</v>
      </c>
    </row>
    <row r="62" spans="1:19">
      <c r="A62" s="240" t="s">
        <v>2616</v>
      </c>
      <c r="B62" s="240" t="s">
        <v>2615</v>
      </c>
      <c r="C62" s="240" t="s">
        <v>2614</v>
      </c>
      <c r="D62" s="245">
        <v>19000</v>
      </c>
      <c r="E62" s="240" t="s">
        <v>2603</v>
      </c>
      <c r="F62" s="223" t="s">
        <v>1931</v>
      </c>
      <c r="G62" s="224">
        <v>29</v>
      </c>
      <c r="H62" s="224" t="str">
        <f>F62&amp;"-"&amp;G62</f>
        <v>kon-29</v>
      </c>
      <c r="I62" s="225">
        <v>27575.85</v>
      </c>
      <c r="J62" s="224" t="s">
        <v>127</v>
      </c>
      <c r="K62" s="224" t="s">
        <v>100</v>
      </c>
      <c r="L62" s="223" t="s">
        <v>99</v>
      </c>
      <c r="M62" s="223" t="s">
        <v>24</v>
      </c>
      <c r="N62" s="133"/>
      <c r="O62" s="223" t="s">
        <v>2613</v>
      </c>
      <c r="P62" s="223" t="s">
        <v>2612</v>
      </c>
      <c r="Q62" s="133"/>
      <c r="R62" s="133"/>
      <c r="S62" s="1">
        <f t="shared" si="0"/>
        <v>1.4513605263157894</v>
      </c>
    </row>
    <row r="63" spans="1:19">
      <c r="A63" s="223" t="s">
        <v>2609</v>
      </c>
      <c r="B63" s="133" t="s">
        <v>2611</v>
      </c>
      <c r="C63" s="133"/>
      <c r="D63" s="226">
        <v>20231</v>
      </c>
      <c r="E63" s="240" t="s">
        <v>2610</v>
      </c>
      <c r="F63" s="223" t="s">
        <v>240</v>
      </c>
      <c r="G63" s="224">
        <v>8567</v>
      </c>
      <c r="H63" s="224" t="str">
        <f>F63&amp;"-"&amp;G63</f>
        <v>91-8567</v>
      </c>
      <c r="I63" s="225">
        <v>45750.29</v>
      </c>
      <c r="J63" s="224" t="s">
        <v>2588</v>
      </c>
      <c r="K63" s="224" t="s">
        <v>239</v>
      </c>
      <c r="L63" s="223" t="s">
        <v>239</v>
      </c>
      <c r="M63" s="223" t="s">
        <v>24</v>
      </c>
      <c r="N63" s="133"/>
      <c r="O63" s="223" t="s">
        <v>2609</v>
      </c>
      <c r="P63" s="223" t="s">
        <v>2608</v>
      </c>
      <c r="Q63" s="133"/>
      <c r="R63" s="133"/>
      <c r="S63" s="1">
        <f t="shared" si="0"/>
        <v>2.2613953833226237</v>
      </c>
    </row>
    <row r="64" spans="1:19" ht="15">
      <c r="A64" s="238" t="s">
        <v>2607</v>
      </c>
      <c r="B64" s="238" t="s">
        <v>1990</v>
      </c>
      <c r="C64" s="238" t="s">
        <v>2606</v>
      </c>
      <c r="D64" s="226">
        <v>20311</v>
      </c>
      <c r="E64" s="133" t="s">
        <v>2603</v>
      </c>
      <c r="F64" s="223" t="s">
        <v>240</v>
      </c>
      <c r="G64" s="224">
        <v>25361</v>
      </c>
      <c r="H64" s="224" t="str">
        <f>F64&amp;"-"&amp;G64</f>
        <v>91-25361</v>
      </c>
      <c r="I64" s="225">
        <v>31700.41</v>
      </c>
      <c r="J64" s="224" t="s">
        <v>2588</v>
      </c>
      <c r="K64" s="224" t="s">
        <v>239</v>
      </c>
      <c r="L64" s="223" t="s">
        <v>239</v>
      </c>
      <c r="M64" s="223" t="s">
        <v>24</v>
      </c>
      <c r="N64" s="133"/>
      <c r="O64" s="223" t="s">
        <v>2605</v>
      </c>
      <c r="P64" s="223" t="s">
        <v>2604</v>
      </c>
      <c r="Q64" s="133"/>
      <c r="R64" s="133"/>
      <c r="S64" s="1">
        <f t="shared" si="0"/>
        <v>1.5607508246762838</v>
      </c>
    </row>
    <row r="65" spans="1:19" ht="15">
      <c r="A65" s="246" t="s">
        <v>2602</v>
      </c>
      <c r="B65" s="246" t="s">
        <v>52</v>
      </c>
      <c r="C65" s="246" t="s">
        <v>2602</v>
      </c>
      <c r="D65" s="247">
        <v>23253</v>
      </c>
      <c r="E65" s="248" t="s">
        <v>2603</v>
      </c>
      <c r="F65" s="223" t="s">
        <v>53</v>
      </c>
      <c r="G65" s="224">
        <v>3062</v>
      </c>
      <c r="H65" s="224" t="str">
        <f>F65&amp;"-"&amp;G65</f>
        <v>80-3062</v>
      </c>
      <c r="I65" s="225">
        <v>10064.48</v>
      </c>
      <c r="J65" s="224" t="s">
        <v>2588</v>
      </c>
      <c r="K65" s="224" t="s">
        <v>4</v>
      </c>
      <c r="L65" s="223" t="s">
        <v>53</v>
      </c>
      <c r="M65" s="223" t="s">
        <v>24</v>
      </c>
      <c r="N65" s="133"/>
      <c r="O65" s="223" t="s">
        <v>2602</v>
      </c>
      <c r="P65" s="223" t="s">
        <v>64</v>
      </c>
      <c r="Q65" s="223" t="s">
        <v>2601</v>
      </c>
      <c r="R65" s="133"/>
      <c r="S65" s="1">
        <f t="shared" si="0"/>
        <v>0.43282501182643096</v>
      </c>
    </row>
    <row r="66" spans="1:19">
      <c r="A66" s="133" t="s">
        <v>2597</v>
      </c>
      <c r="B66" s="133"/>
      <c r="C66" s="133"/>
      <c r="D66" s="226">
        <v>26115</v>
      </c>
      <c r="E66" s="249" t="s">
        <v>2600</v>
      </c>
      <c r="F66" s="223" t="s">
        <v>1931</v>
      </c>
      <c r="G66" s="224">
        <v>24</v>
      </c>
      <c r="H66" s="224" t="str">
        <f>F66&amp;"-"&amp;G66</f>
        <v>kon-24</v>
      </c>
      <c r="I66" s="225">
        <v>83842.559999999998</v>
      </c>
      <c r="J66" s="224" t="s">
        <v>2588</v>
      </c>
      <c r="K66" s="224" t="s">
        <v>2599</v>
      </c>
      <c r="L66" s="223" t="s">
        <v>2598</v>
      </c>
      <c r="M66" s="223" t="s">
        <v>24</v>
      </c>
      <c r="N66" s="133"/>
      <c r="O66" s="223" t="s">
        <v>2597</v>
      </c>
      <c r="P66" s="223" t="s">
        <v>2596</v>
      </c>
      <c r="Q66" s="133"/>
      <c r="R66" s="133"/>
      <c r="S66" s="1">
        <f t="shared" si="0"/>
        <v>3.2105134979896612</v>
      </c>
    </row>
    <row r="67" spans="1:19">
      <c r="A67" s="120" t="s">
        <v>2591</v>
      </c>
      <c r="B67" s="133"/>
      <c r="C67" s="133"/>
      <c r="D67" s="226">
        <v>45925</v>
      </c>
      <c r="E67" s="120" t="s">
        <v>2595</v>
      </c>
      <c r="F67" s="223" t="s">
        <v>1931</v>
      </c>
      <c r="G67" s="224">
        <v>15</v>
      </c>
      <c r="H67" s="224" t="str">
        <f>F67&amp;"-"&amp;G67</f>
        <v>kon-15</v>
      </c>
      <c r="I67" s="225">
        <v>43673</v>
      </c>
      <c r="J67" s="224" t="s">
        <v>2588</v>
      </c>
      <c r="K67" s="224" t="s">
        <v>1931</v>
      </c>
      <c r="L67" s="223" t="s">
        <v>1931</v>
      </c>
      <c r="M67" s="223" t="s">
        <v>24</v>
      </c>
      <c r="N67" s="223" t="s">
        <v>2594</v>
      </c>
      <c r="O67" s="223" t="s">
        <v>2593</v>
      </c>
      <c r="P67" s="223" t="s">
        <v>2592</v>
      </c>
      <c r="Q67" s="133"/>
      <c r="R67" s="133" t="s">
        <v>2591</v>
      </c>
      <c r="S67" s="1">
        <f t="shared" ref="S67:S68" si="1">I67/D67</f>
        <v>0.95096352749047364</v>
      </c>
    </row>
    <row r="68" spans="1:19" ht="15">
      <c r="A68" s="133"/>
      <c r="B68" s="133"/>
      <c r="C68" s="234" t="s">
        <v>2587</v>
      </c>
      <c r="D68" s="226"/>
      <c r="E68" s="234" t="s">
        <v>2590</v>
      </c>
      <c r="F68" s="223" t="s">
        <v>2589</v>
      </c>
      <c r="G68" s="224">
        <v>2208</v>
      </c>
      <c r="H68" s="224" t="str">
        <f>F68&amp;"-"&amp;G68</f>
        <v>da-2208</v>
      </c>
      <c r="I68" s="225">
        <v>31200</v>
      </c>
      <c r="J68" s="224" t="s">
        <v>2588</v>
      </c>
      <c r="K68" s="224" t="s">
        <v>4</v>
      </c>
      <c r="L68" s="223" t="s">
        <v>2521</v>
      </c>
      <c r="M68" s="223" t="s">
        <v>24</v>
      </c>
      <c r="N68" s="133"/>
      <c r="O68" s="223" t="s">
        <v>2587</v>
      </c>
      <c r="P68" s="223" t="s">
        <v>2586</v>
      </c>
      <c r="Q68" s="133"/>
      <c r="R68" s="133"/>
      <c r="S68" s="1" t="e">
        <f t="shared" si="1"/>
        <v>#DIV/0!</v>
      </c>
    </row>
  </sheetData>
  <conditionalFormatting sqref="H1">
    <cfRule type="duplicateValues" dxfId="219" priority="2" stopIfTrue="1"/>
  </conditionalFormatting>
  <conditionalFormatting sqref="A23">
    <cfRule type="duplicateValues" dxfId="218" priority="1"/>
  </conditionalFormatting>
  <conditionalFormatting sqref="H2:H68">
    <cfRule type="duplicateValues" dxfId="217" priority="3" stopIfTrue="1"/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B8B54-767F-41A9-8410-3391B80DFE2D}">
  <sheetPr codeName="Tabelle18">
    <tabColor rgb="FF92D050"/>
  </sheetPr>
  <dimension ref="A1:T19"/>
  <sheetViews>
    <sheetView workbookViewId="0">
      <selection activeCell="G1" sqref="G1"/>
    </sheetView>
  </sheetViews>
  <sheetFormatPr baseColWidth="10" defaultRowHeight="12.75"/>
  <cols>
    <col min="1" max="1" width="24.85546875" style="58" customWidth="1"/>
    <col min="2" max="2" width="11.42578125" style="58"/>
    <col min="3" max="3" width="17.5703125" style="58" customWidth="1"/>
    <col min="4" max="4" width="11.42578125" style="58"/>
    <col min="5" max="5" width="9.7109375" style="58" customWidth="1"/>
    <col min="6" max="7" width="7.85546875" style="58" customWidth="1"/>
    <col min="8" max="8" width="5.140625" customWidth="1"/>
    <col min="9" max="9" width="8.28515625" customWidth="1"/>
    <col min="12" max="12" width="7.28515625" customWidth="1"/>
    <col min="13" max="13" width="14.7109375" style="34" customWidth="1"/>
    <col min="14" max="14" width="9.28515625" customWidth="1"/>
    <col min="15" max="15" width="5.42578125" customWidth="1"/>
    <col min="16" max="16" width="8.85546875" customWidth="1"/>
    <col min="17" max="17" width="49.7109375" customWidth="1"/>
    <col min="18" max="18" width="12.28515625" customWidth="1"/>
    <col min="20" max="20" width="11.42578125" style="18"/>
  </cols>
  <sheetData>
    <row r="1" spans="1:20" s="18" customFormat="1" ht="38.25">
      <c r="A1" s="12" t="s">
        <v>50</v>
      </c>
      <c r="B1" s="12" t="s">
        <v>49</v>
      </c>
      <c r="C1" s="12" t="s">
        <v>48</v>
      </c>
      <c r="D1" s="10" t="s">
        <v>47</v>
      </c>
      <c r="E1" s="10" t="s">
        <v>46</v>
      </c>
      <c r="F1" s="11" t="s">
        <v>45</v>
      </c>
      <c r="G1" s="8" t="s">
        <v>1055</v>
      </c>
      <c r="H1" s="8" t="s">
        <v>43</v>
      </c>
      <c r="I1" s="9" t="s">
        <v>42</v>
      </c>
      <c r="J1" s="9" t="s">
        <v>41</v>
      </c>
      <c r="K1" s="9" t="s">
        <v>40</v>
      </c>
      <c r="L1" s="8" t="s">
        <v>39</v>
      </c>
      <c r="M1" s="8" t="s">
        <v>38</v>
      </c>
      <c r="N1" s="9" t="s">
        <v>37</v>
      </c>
      <c r="O1" s="8" t="s">
        <v>36</v>
      </c>
      <c r="P1" s="8" t="s">
        <v>35</v>
      </c>
      <c r="Q1" s="8" t="s">
        <v>34</v>
      </c>
      <c r="R1" s="8" t="s">
        <v>33</v>
      </c>
      <c r="S1" s="8" t="s">
        <v>32</v>
      </c>
      <c r="T1" s="8" t="s">
        <v>31</v>
      </c>
    </row>
    <row r="2" spans="1:20">
      <c r="A2" s="61" t="s">
        <v>1427</v>
      </c>
      <c r="B2" s="61" t="s">
        <v>1321</v>
      </c>
      <c r="C2" s="61" t="s">
        <v>1313</v>
      </c>
      <c r="D2" s="61" t="s">
        <v>1422</v>
      </c>
      <c r="E2" s="61" t="s">
        <v>1426</v>
      </c>
      <c r="F2" s="61" t="s">
        <v>1425</v>
      </c>
      <c r="G2" s="61"/>
      <c r="H2" s="2" t="s">
        <v>14</v>
      </c>
      <c r="I2" s="7">
        <v>8111</v>
      </c>
      <c r="J2" s="7" t="str">
        <f t="shared" ref="J2:J19" si="0">H2&amp;"-"&amp;I2</f>
        <v>65-8111</v>
      </c>
      <c r="K2" s="6">
        <v>190</v>
      </c>
      <c r="L2" s="5" t="s">
        <v>120</v>
      </c>
      <c r="M2" s="37" t="s">
        <v>5</v>
      </c>
      <c r="N2" s="4" t="s">
        <v>4</v>
      </c>
      <c r="O2" s="2" t="s">
        <v>14</v>
      </c>
      <c r="P2" s="3"/>
      <c r="Q2" s="2" t="s">
        <v>1424</v>
      </c>
      <c r="R2" s="2" t="s">
        <v>1423</v>
      </c>
      <c r="S2" s="2" t="s">
        <v>1422</v>
      </c>
      <c r="T2" s="1">
        <f t="shared" ref="T2:T19" si="1">K2/F2</f>
        <v>31.666666666666668</v>
      </c>
    </row>
    <row r="3" spans="1:20">
      <c r="A3" s="59" t="s">
        <v>1421</v>
      </c>
      <c r="B3" s="59" t="s">
        <v>1321</v>
      </c>
      <c r="C3" s="59" t="s">
        <v>1313</v>
      </c>
      <c r="D3" s="59" t="s">
        <v>1416</v>
      </c>
      <c r="E3" s="59" t="s">
        <v>1420</v>
      </c>
      <c r="F3" s="59" t="s">
        <v>1419</v>
      </c>
      <c r="G3" s="59"/>
      <c r="H3" s="2" t="s">
        <v>99</v>
      </c>
      <c r="I3" s="7">
        <v>102</v>
      </c>
      <c r="J3" s="7" t="str">
        <f t="shared" si="0"/>
        <v>40-102</v>
      </c>
      <c r="K3" s="6">
        <v>262</v>
      </c>
      <c r="L3" s="5" t="s">
        <v>6</v>
      </c>
      <c r="M3" s="37" t="s">
        <v>5</v>
      </c>
      <c r="N3" s="4" t="s">
        <v>4</v>
      </c>
      <c r="O3" s="2" t="s">
        <v>99</v>
      </c>
      <c r="P3" s="3"/>
      <c r="Q3" s="2" t="s">
        <v>1418</v>
      </c>
      <c r="R3" s="2" t="s">
        <v>1417</v>
      </c>
      <c r="S3" s="2" t="s">
        <v>1416</v>
      </c>
      <c r="T3" s="1">
        <f t="shared" si="1"/>
        <v>32.75</v>
      </c>
    </row>
    <row r="4" spans="1:20">
      <c r="A4" s="59" t="s">
        <v>1415</v>
      </c>
      <c r="B4" s="59" t="s">
        <v>1321</v>
      </c>
      <c r="C4" s="59" t="s">
        <v>1313</v>
      </c>
      <c r="D4" s="59" t="s">
        <v>1410</v>
      </c>
      <c r="E4" s="59" t="s">
        <v>1414</v>
      </c>
      <c r="F4" s="59" t="s">
        <v>500</v>
      </c>
      <c r="G4" s="59"/>
      <c r="H4" s="2" t="s">
        <v>116</v>
      </c>
      <c r="I4" s="7">
        <v>545</v>
      </c>
      <c r="J4" s="7" t="str">
        <f t="shared" si="0"/>
        <v>50-545</v>
      </c>
      <c r="K4" s="6">
        <v>88</v>
      </c>
      <c r="L4" s="5" t="s">
        <v>6</v>
      </c>
      <c r="M4" s="37" t="s">
        <v>5</v>
      </c>
      <c r="N4" s="4" t="s">
        <v>4</v>
      </c>
      <c r="O4" s="2" t="s">
        <v>253</v>
      </c>
      <c r="P4" s="2" t="s">
        <v>1413</v>
      </c>
      <c r="Q4" s="2" t="s">
        <v>1412</v>
      </c>
      <c r="R4" s="2" t="s">
        <v>1411</v>
      </c>
      <c r="S4" s="2" t="s">
        <v>1410</v>
      </c>
      <c r="T4" s="1">
        <f t="shared" si="1"/>
        <v>1.6603773584905661</v>
      </c>
    </row>
    <row r="5" spans="1:20">
      <c r="A5" s="59" t="s">
        <v>1409</v>
      </c>
      <c r="B5" s="59" t="s">
        <v>1321</v>
      </c>
      <c r="C5" s="59" t="s">
        <v>1313</v>
      </c>
      <c r="D5" s="59" t="s">
        <v>1408</v>
      </c>
      <c r="E5" s="59" t="s">
        <v>1404</v>
      </c>
      <c r="F5" s="59" t="s">
        <v>1407</v>
      </c>
      <c r="G5" s="59"/>
      <c r="H5" s="2" t="s">
        <v>352</v>
      </c>
      <c r="I5" s="7">
        <v>3575</v>
      </c>
      <c r="J5" s="7" t="str">
        <f t="shared" si="0"/>
        <v>69-3575</v>
      </c>
      <c r="K5" s="6">
        <v>299</v>
      </c>
      <c r="L5" s="5" t="s">
        <v>24</v>
      </c>
      <c r="M5" s="37" t="s">
        <v>127</v>
      </c>
      <c r="N5" s="4" t="s">
        <v>4</v>
      </c>
      <c r="O5" s="2" t="s">
        <v>352</v>
      </c>
      <c r="P5" s="3"/>
      <c r="Q5" s="2" t="s">
        <v>1406</v>
      </c>
      <c r="R5" s="2" t="s">
        <v>1405</v>
      </c>
      <c r="S5" s="2" t="s">
        <v>1404</v>
      </c>
      <c r="T5" s="1">
        <f t="shared" si="1"/>
        <v>5.1551724137931032</v>
      </c>
    </row>
    <row r="6" spans="1:20">
      <c r="A6" s="59" t="s">
        <v>1403</v>
      </c>
      <c r="B6" s="59" t="s">
        <v>1321</v>
      </c>
      <c r="C6" s="59" t="s">
        <v>1313</v>
      </c>
      <c r="D6" s="59" t="s">
        <v>1402</v>
      </c>
      <c r="E6" s="59" t="s">
        <v>1401</v>
      </c>
      <c r="F6" s="59" t="s">
        <v>808</v>
      </c>
      <c r="G6" s="59"/>
      <c r="H6" s="2" t="s">
        <v>483</v>
      </c>
      <c r="I6" s="7">
        <v>416</v>
      </c>
      <c r="J6" s="7" t="str">
        <f t="shared" si="0"/>
        <v>86-416</v>
      </c>
      <c r="K6" s="6">
        <v>2708</v>
      </c>
      <c r="L6" s="5" t="s">
        <v>6</v>
      </c>
      <c r="M6" s="37" t="s">
        <v>5</v>
      </c>
      <c r="N6" s="4" t="s">
        <v>4</v>
      </c>
      <c r="O6" s="2" t="s">
        <v>483</v>
      </c>
      <c r="P6" s="2" t="s">
        <v>1400</v>
      </c>
      <c r="Q6" s="2" t="s">
        <v>1399</v>
      </c>
      <c r="R6" s="2" t="s">
        <v>1398</v>
      </c>
      <c r="S6" s="2" t="s">
        <v>1397</v>
      </c>
      <c r="T6" s="1">
        <f t="shared" si="1"/>
        <v>37.095890410958901</v>
      </c>
    </row>
    <row r="7" spans="1:20">
      <c r="A7" s="59" t="s">
        <v>1396</v>
      </c>
      <c r="B7" s="59" t="s">
        <v>1321</v>
      </c>
      <c r="C7" s="59" t="s">
        <v>1313</v>
      </c>
      <c r="D7" s="59" t="s">
        <v>1390</v>
      </c>
      <c r="E7" s="59" t="s">
        <v>1395</v>
      </c>
      <c r="F7" s="59" t="s">
        <v>1394</v>
      </c>
      <c r="G7" s="59"/>
      <c r="H7" s="2" t="s">
        <v>99</v>
      </c>
      <c r="I7" s="7">
        <v>269</v>
      </c>
      <c r="J7" s="7" t="str">
        <f t="shared" si="0"/>
        <v>40-269</v>
      </c>
      <c r="K7" s="6">
        <v>214</v>
      </c>
      <c r="L7" s="5" t="s">
        <v>6</v>
      </c>
      <c r="M7" s="37" t="s">
        <v>5</v>
      </c>
      <c r="N7" s="4" t="s">
        <v>4</v>
      </c>
      <c r="O7" s="2" t="s">
        <v>99</v>
      </c>
      <c r="P7" s="2" t="s">
        <v>1393</v>
      </c>
      <c r="Q7" s="2" t="s">
        <v>1392</v>
      </c>
      <c r="R7" s="2" t="s">
        <v>1391</v>
      </c>
      <c r="S7" s="2" t="s">
        <v>1390</v>
      </c>
      <c r="T7" s="1">
        <f t="shared" si="1"/>
        <v>2.5176470588235293</v>
      </c>
    </row>
    <row r="8" spans="1:20">
      <c r="A8" s="59" t="s">
        <v>1389</v>
      </c>
      <c r="B8" s="59" t="s">
        <v>1321</v>
      </c>
      <c r="C8" s="59" t="s">
        <v>1313</v>
      </c>
      <c r="D8" s="59" t="s">
        <v>1388</v>
      </c>
      <c r="E8" s="59" t="s">
        <v>1387</v>
      </c>
      <c r="F8" s="59" t="s">
        <v>1386</v>
      </c>
      <c r="G8" s="59"/>
      <c r="H8" s="2" t="s">
        <v>525</v>
      </c>
      <c r="I8" s="7">
        <v>9334</v>
      </c>
      <c r="J8" s="7" t="str">
        <f t="shared" si="0"/>
        <v>64-9334</v>
      </c>
      <c r="K8" s="6">
        <v>849</v>
      </c>
      <c r="L8" s="5" t="s">
        <v>24</v>
      </c>
      <c r="M8" s="37" t="s">
        <v>127</v>
      </c>
      <c r="N8" s="4" t="s">
        <v>4</v>
      </c>
      <c r="O8" s="2" t="s">
        <v>525</v>
      </c>
      <c r="P8" s="3"/>
      <c r="Q8" s="2" t="s">
        <v>1385</v>
      </c>
      <c r="R8" s="2" t="s">
        <v>1384</v>
      </c>
      <c r="S8" s="2" t="s">
        <v>1383</v>
      </c>
      <c r="T8" s="1">
        <f t="shared" si="1"/>
        <v>9.129032258064516</v>
      </c>
    </row>
    <row r="9" spans="1:20">
      <c r="A9" s="59" t="s">
        <v>1382</v>
      </c>
      <c r="B9" s="59" t="s">
        <v>1321</v>
      </c>
      <c r="C9" s="59" t="s">
        <v>1313</v>
      </c>
      <c r="D9" s="59" t="s">
        <v>1381</v>
      </c>
      <c r="E9" s="59" t="s">
        <v>1380</v>
      </c>
      <c r="F9" s="59" t="s">
        <v>1379</v>
      </c>
      <c r="G9" s="59"/>
      <c r="H9" s="2" t="s">
        <v>525</v>
      </c>
      <c r="I9" s="7">
        <v>224</v>
      </c>
      <c r="J9" s="7" t="str">
        <f t="shared" si="0"/>
        <v>64-224</v>
      </c>
      <c r="K9" s="6">
        <v>121.65</v>
      </c>
      <c r="L9" s="5" t="s">
        <v>6</v>
      </c>
      <c r="M9" s="37" t="s">
        <v>5</v>
      </c>
      <c r="N9" s="4" t="s">
        <v>4</v>
      </c>
      <c r="O9" s="2" t="s">
        <v>525</v>
      </c>
      <c r="P9" s="2" t="s">
        <v>1378</v>
      </c>
      <c r="Q9" s="2" t="s">
        <v>1377</v>
      </c>
      <c r="R9" s="2" t="s">
        <v>1376</v>
      </c>
      <c r="S9" s="2" t="s">
        <v>1375</v>
      </c>
      <c r="T9" s="1">
        <f t="shared" si="1"/>
        <v>1.2671875000000001</v>
      </c>
    </row>
    <row r="10" spans="1:20">
      <c r="A10" s="59" t="s">
        <v>1374</v>
      </c>
      <c r="B10" s="59" t="s">
        <v>1321</v>
      </c>
      <c r="C10" s="59" t="s">
        <v>1313</v>
      </c>
      <c r="D10" s="59" t="s">
        <v>1368</v>
      </c>
      <c r="E10" s="59" t="s">
        <v>1373</v>
      </c>
      <c r="F10" s="59" t="s">
        <v>1372</v>
      </c>
      <c r="G10" s="59"/>
      <c r="H10" s="2" t="s">
        <v>99</v>
      </c>
      <c r="I10" s="7">
        <v>10290</v>
      </c>
      <c r="J10" s="7" t="str">
        <f t="shared" si="0"/>
        <v>40-10290</v>
      </c>
      <c r="K10" s="6">
        <v>244</v>
      </c>
      <c r="L10" s="5" t="s">
        <v>6</v>
      </c>
      <c r="M10" s="37" t="s">
        <v>5</v>
      </c>
      <c r="N10" s="4" t="s">
        <v>100</v>
      </c>
      <c r="O10" s="2" t="s">
        <v>99</v>
      </c>
      <c r="P10" s="2" t="s">
        <v>1371</v>
      </c>
      <c r="Q10" s="2" t="s">
        <v>1370</v>
      </c>
      <c r="R10" s="2" t="s">
        <v>1369</v>
      </c>
      <c r="S10" s="2" t="s">
        <v>1368</v>
      </c>
      <c r="T10" s="1">
        <f t="shared" si="1"/>
        <v>2.1592920353982299</v>
      </c>
    </row>
    <row r="11" spans="1:20">
      <c r="A11" s="59" t="s">
        <v>1367</v>
      </c>
      <c r="B11" s="59" t="s">
        <v>1321</v>
      </c>
      <c r="C11" s="59" t="s">
        <v>1313</v>
      </c>
      <c r="D11" s="59" t="s">
        <v>1362</v>
      </c>
      <c r="E11" s="59" t="s">
        <v>1366</v>
      </c>
      <c r="F11" s="59" t="s">
        <v>1365</v>
      </c>
      <c r="G11" s="59"/>
      <c r="H11" s="2" t="s">
        <v>154</v>
      </c>
      <c r="I11" s="7">
        <v>16</v>
      </c>
      <c r="J11" s="7" t="str">
        <f t="shared" si="0"/>
        <v>61-16</v>
      </c>
      <c r="K11" s="6">
        <v>428</v>
      </c>
      <c r="L11" s="5" t="s">
        <v>6</v>
      </c>
      <c r="M11" s="37" t="s">
        <v>5</v>
      </c>
      <c r="N11" s="4" t="s">
        <v>4</v>
      </c>
      <c r="O11" s="2" t="s">
        <v>154</v>
      </c>
      <c r="P11" s="3"/>
      <c r="Q11" s="2" t="s">
        <v>1364</v>
      </c>
      <c r="R11" s="2" t="s">
        <v>1363</v>
      </c>
      <c r="S11" s="2" t="s">
        <v>1362</v>
      </c>
      <c r="T11" s="1">
        <f t="shared" si="1"/>
        <v>2.9517241379310346</v>
      </c>
    </row>
    <row r="12" spans="1:20">
      <c r="A12" s="59" t="s">
        <v>1361</v>
      </c>
      <c r="B12" s="59" t="s">
        <v>1321</v>
      </c>
      <c r="C12" s="59" t="s">
        <v>1313</v>
      </c>
      <c r="D12" s="59" t="s">
        <v>1360</v>
      </c>
      <c r="E12" s="59" t="s">
        <v>1355</v>
      </c>
      <c r="F12" s="59" t="s">
        <v>1359</v>
      </c>
      <c r="G12" s="59"/>
      <c r="H12" s="2" t="s">
        <v>483</v>
      </c>
      <c r="I12" s="7">
        <v>96</v>
      </c>
      <c r="J12" s="7" t="str">
        <f t="shared" si="0"/>
        <v>86-96</v>
      </c>
      <c r="K12" s="6">
        <v>1790</v>
      </c>
      <c r="L12" s="5" t="s">
        <v>24</v>
      </c>
      <c r="M12" s="37" t="s">
        <v>127</v>
      </c>
      <c r="N12" s="4" t="s">
        <v>4</v>
      </c>
      <c r="O12" s="2" t="s">
        <v>483</v>
      </c>
      <c r="P12" s="2" t="s">
        <v>1358</v>
      </c>
      <c r="Q12" s="2" t="s">
        <v>1357</v>
      </c>
      <c r="R12" s="2" t="s">
        <v>1356</v>
      </c>
      <c r="S12" s="2" t="s">
        <v>1355</v>
      </c>
      <c r="T12" s="1">
        <f t="shared" si="1"/>
        <v>11.401273885350319</v>
      </c>
    </row>
    <row r="13" spans="1:20">
      <c r="A13" s="59" t="s">
        <v>1354</v>
      </c>
      <c r="B13" s="59" t="s">
        <v>1321</v>
      </c>
      <c r="C13" s="59" t="s">
        <v>1313</v>
      </c>
      <c r="D13" s="59" t="s">
        <v>1347</v>
      </c>
      <c r="E13" s="59" t="s">
        <v>1353</v>
      </c>
      <c r="F13" s="59" t="s">
        <v>1352</v>
      </c>
      <c r="G13" s="59"/>
      <c r="H13" s="2" t="s">
        <v>1351</v>
      </c>
      <c r="I13" s="7">
        <v>6777</v>
      </c>
      <c r="J13" s="7" t="str">
        <f t="shared" si="0"/>
        <v>11-6777</v>
      </c>
      <c r="K13" s="6">
        <v>93</v>
      </c>
      <c r="L13" s="5" t="s">
        <v>6</v>
      </c>
      <c r="M13" s="37" t="s">
        <v>5</v>
      </c>
      <c r="N13" s="4" t="s">
        <v>4</v>
      </c>
      <c r="O13" s="2" t="s">
        <v>1351</v>
      </c>
      <c r="P13" s="2" t="s">
        <v>1350</v>
      </c>
      <c r="Q13" s="2" t="s">
        <v>1349</v>
      </c>
      <c r="R13" s="2" t="s">
        <v>1348</v>
      </c>
      <c r="S13" s="2" t="s">
        <v>1347</v>
      </c>
      <c r="T13" s="1">
        <f t="shared" si="1"/>
        <v>0.36186770428015563</v>
      </c>
    </row>
    <row r="14" spans="1:20">
      <c r="A14" s="59" t="s">
        <v>1346</v>
      </c>
      <c r="B14" s="59" t="s">
        <v>1321</v>
      </c>
      <c r="C14" s="59" t="s">
        <v>1313</v>
      </c>
      <c r="D14" s="59" t="s">
        <v>1341</v>
      </c>
      <c r="E14" s="59" t="s">
        <v>1345</v>
      </c>
      <c r="F14" s="59" t="s">
        <v>1344</v>
      </c>
      <c r="G14" s="59"/>
      <c r="H14" s="2" t="s">
        <v>116</v>
      </c>
      <c r="I14" s="7">
        <v>264</v>
      </c>
      <c r="J14" s="7" t="str">
        <f t="shared" si="0"/>
        <v>50-264</v>
      </c>
      <c r="K14" s="6">
        <v>391</v>
      </c>
      <c r="L14" s="5" t="s">
        <v>120</v>
      </c>
      <c r="M14" s="37" t="s">
        <v>5</v>
      </c>
      <c r="N14" s="4" t="s">
        <v>4</v>
      </c>
      <c r="O14" s="2" t="s">
        <v>424</v>
      </c>
      <c r="P14" s="3"/>
      <c r="Q14" s="2" t="s">
        <v>1343</v>
      </c>
      <c r="R14" s="2" t="s">
        <v>1342</v>
      </c>
      <c r="S14" s="2" t="s">
        <v>1341</v>
      </c>
      <c r="T14" s="1">
        <f t="shared" si="1"/>
        <v>1.5096525096525097</v>
      </c>
    </row>
    <row r="15" spans="1:20">
      <c r="A15" s="59" t="s">
        <v>1340</v>
      </c>
      <c r="B15" s="59" t="s">
        <v>1321</v>
      </c>
      <c r="C15" s="59" t="s">
        <v>1313</v>
      </c>
      <c r="D15" s="59" t="s">
        <v>1335</v>
      </c>
      <c r="E15" s="59" t="s">
        <v>1339</v>
      </c>
      <c r="F15" s="59" t="s">
        <v>1338</v>
      </c>
      <c r="G15" s="59"/>
      <c r="H15" s="2" t="s">
        <v>171</v>
      </c>
      <c r="I15" s="7">
        <v>138</v>
      </c>
      <c r="J15" s="7" t="str">
        <f t="shared" si="0"/>
        <v>70-138</v>
      </c>
      <c r="K15" s="6">
        <v>308</v>
      </c>
      <c r="L15" s="5" t="s">
        <v>6</v>
      </c>
      <c r="M15" s="37" t="s">
        <v>5</v>
      </c>
      <c r="N15" s="4" t="s">
        <v>4</v>
      </c>
      <c r="O15" s="2" t="s">
        <v>171</v>
      </c>
      <c r="P15" s="3"/>
      <c r="Q15" s="2" t="s">
        <v>1337</v>
      </c>
      <c r="R15" s="2" t="s">
        <v>1336</v>
      </c>
      <c r="S15" s="2" t="s">
        <v>1335</v>
      </c>
      <c r="T15" s="1">
        <f t="shared" si="1"/>
        <v>1.0335570469798658</v>
      </c>
    </row>
    <row r="16" spans="1:20">
      <c r="A16" s="59" t="s">
        <v>1334</v>
      </c>
      <c r="B16" s="59" t="s">
        <v>1321</v>
      </c>
      <c r="C16" s="59" t="s">
        <v>1313</v>
      </c>
      <c r="D16" s="59" t="s">
        <v>1329</v>
      </c>
      <c r="E16" s="59" t="s">
        <v>1333</v>
      </c>
      <c r="F16" s="59" t="s">
        <v>1332</v>
      </c>
      <c r="G16" s="59"/>
      <c r="H16" s="2" t="s">
        <v>107</v>
      </c>
      <c r="I16" s="7">
        <v>988</v>
      </c>
      <c r="J16" s="7" t="str">
        <f t="shared" si="0"/>
        <v>31-988</v>
      </c>
      <c r="K16" s="6">
        <v>575</v>
      </c>
      <c r="L16" s="5" t="s">
        <v>6</v>
      </c>
      <c r="M16" s="37" t="s">
        <v>5</v>
      </c>
      <c r="N16" s="4" t="s">
        <v>4</v>
      </c>
      <c r="O16" s="2" t="s">
        <v>107</v>
      </c>
      <c r="P16" s="3"/>
      <c r="Q16" s="2" t="s">
        <v>1331</v>
      </c>
      <c r="R16" s="2" t="s">
        <v>1330</v>
      </c>
      <c r="S16" s="2" t="s">
        <v>1329</v>
      </c>
      <c r="T16" s="1">
        <f t="shared" si="1"/>
        <v>1.3855421686746987</v>
      </c>
    </row>
    <row r="17" spans="1:20">
      <c r="A17" s="59" t="s">
        <v>1328</v>
      </c>
      <c r="B17" s="59" t="s">
        <v>1321</v>
      </c>
      <c r="C17" s="59" t="s">
        <v>1313</v>
      </c>
      <c r="D17" s="59" t="s">
        <v>1323</v>
      </c>
      <c r="E17" s="59" t="s">
        <v>1327</v>
      </c>
      <c r="F17" s="59" t="s">
        <v>1326</v>
      </c>
      <c r="G17" s="59"/>
      <c r="H17" s="2" t="s">
        <v>116</v>
      </c>
      <c r="I17" s="7">
        <v>23</v>
      </c>
      <c r="J17" s="7" t="str">
        <f t="shared" si="0"/>
        <v>50-23</v>
      </c>
      <c r="K17" s="6">
        <v>832</v>
      </c>
      <c r="L17" s="5" t="s">
        <v>6</v>
      </c>
      <c r="M17" s="37" t="s">
        <v>5</v>
      </c>
      <c r="N17" s="4" t="s">
        <v>4</v>
      </c>
      <c r="O17" s="2" t="s">
        <v>253</v>
      </c>
      <c r="P17" s="3"/>
      <c r="Q17" s="2" t="s">
        <v>1325</v>
      </c>
      <c r="R17" s="2" t="s">
        <v>1324</v>
      </c>
      <c r="S17" s="2" t="s">
        <v>1323</v>
      </c>
      <c r="T17" s="1">
        <f t="shared" si="1"/>
        <v>0.98812351543942989</v>
      </c>
    </row>
    <row r="18" spans="1:20">
      <c r="A18" s="35" t="s">
        <v>1322</v>
      </c>
      <c r="B18" s="35" t="s">
        <v>1321</v>
      </c>
      <c r="C18" s="35" t="s">
        <v>1313</v>
      </c>
      <c r="D18" s="60"/>
      <c r="E18" s="60"/>
      <c r="F18" s="60">
        <v>44</v>
      </c>
      <c r="G18" s="60" t="s">
        <v>1320</v>
      </c>
      <c r="H18" s="2" t="s">
        <v>107</v>
      </c>
      <c r="I18" s="7">
        <v>14249</v>
      </c>
      <c r="J18" s="7" t="str">
        <f t="shared" si="0"/>
        <v>31-14249</v>
      </c>
      <c r="K18" s="6">
        <v>336.29</v>
      </c>
      <c r="L18" s="5" t="s">
        <v>622</v>
      </c>
      <c r="M18" s="37" t="s">
        <v>1319</v>
      </c>
      <c r="N18" s="4" t="s">
        <v>4</v>
      </c>
      <c r="O18" s="2" t="s">
        <v>107</v>
      </c>
      <c r="P18" s="2" t="s">
        <v>1318</v>
      </c>
      <c r="Q18" s="2" t="s">
        <v>1317</v>
      </c>
      <c r="R18" s="2" t="s">
        <v>1316</v>
      </c>
      <c r="S18" s="3"/>
      <c r="T18" s="1">
        <f t="shared" si="1"/>
        <v>7.642954545454546</v>
      </c>
    </row>
    <row r="19" spans="1:20">
      <c r="A19" s="59" t="s">
        <v>1315</v>
      </c>
      <c r="B19" s="59" t="s">
        <v>1314</v>
      </c>
      <c r="C19" s="59" t="s">
        <v>1313</v>
      </c>
      <c r="D19" s="59" t="s">
        <v>1308</v>
      </c>
      <c r="E19" s="59" t="s">
        <v>1312</v>
      </c>
      <c r="F19" s="59" t="s">
        <v>1311</v>
      </c>
      <c r="G19" s="3"/>
      <c r="H19" s="2" t="s">
        <v>108</v>
      </c>
      <c r="I19" s="7">
        <v>11195</v>
      </c>
      <c r="J19" s="7" t="str">
        <f t="shared" si="0"/>
        <v>sb31-11195</v>
      </c>
      <c r="K19" s="6">
        <v>191</v>
      </c>
      <c r="L19" s="5" t="s">
        <v>6</v>
      </c>
      <c r="M19" s="4" t="s">
        <v>5</v>
      </c>
      <c r="N19" s="4" t="s">
        <v>4</v>
      </c>
      <c r="O19" s="2" t="s">
        <v>107</v>
      </c>
      <c r="P19" s="3"/>
      <c r="Q19" s="2" t="s">
        <v>1310</v>
      </c>
      <c r="R19" s="2" t="s">
        <v>1309</v>
      </c>
      <c r="S19" s="2" t="s">
        <v>1308</v>
      </c>
      <c r="T19" s="1">
        <f t="shared" si="1"/>
        <v>27.285714285714285</v>
      </c>
    </row>
  </sheetData>
  <conditionalFormatting sqref="J2:J10">
    <cfRule type="duplicateValues" dxfId="109" priority="8" stopIfTrue="1"/>
  </conditionalFormatting>
  <conditionalFormatting sqref="Q2:Q10">
    <cfRule type="duplicateValues" dxfId="108" priority="7"/>
  </conditionalFormatting>
  <conditionalFormatting sqref="J11:J18">
    <cfRule type="duplicateValues" dxfId="107" priority="6" stopIfTrue="1"/>
  </conditionalFormatting>
  <conditionalFormatting sqref="Q11:Q18">
    <cfRule type="duplicateValues" dxfId="106" priority="5"/>
  </conditionalFormatting>
  <conditionalFormatting sqref="J1">
    <cfRule type="duplicateValues" dxfId="105" priority="4" stopIfTrue="1"/>
  </conditionalFormatting>
  <conditionalFormatting sqref="Q1">
    <cfRule type="duplicateValues" dxfId="104" priority="3"/>
  </conditionalFormatting>
  <conditionalFormatting sqref="J19">
    <cfRule type="duplicateValues" dxfId="103" priority="2" stopIfTrue="1"/>
  </conditionalFormatting>
  <conditionalFormatting sqref="Q19">
    <cfRule type="duplicateValues" dxfId="102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EB970-1AFA-456D-90FF-618161A95EC2}">
  <sheetPr codeName="Tabelle16">
    <tabColor rgb="FF92D050"/>
  </sheetPr>
  <dimension ref="A1:T83"/>
  <sheetViews>
    <sheetView topLeftCell="C1" workbookViewId="0">
      <pane ySplit="1" topLeftCell="A2" activePane="bottomLeft" state="frozen"/>
      <selection pane="bottomLeft" activeCell="G1" sqref="G1"/>
    </sheetView>
  </sheetViews>
  <sheetFormatPr baseColWidth="10" defaultRowHeight="12.75"/>
  <cols>
    <col min="1" max="1" width="18.7109375" customWidth="1"/>
    <col min="13" max="13" width="11.42578125" style="34"/>
    <col min="17" max="17" width="51.5703125" customWidth="1"/>
  </cols>
  <sheetData>
    <row r="1" spans="1:20" s="18" customFormat="1" ht="25.5">
      <c r="A1" s="39" t="s">
        <v>50</v>
      </c>
      <c r="B1" s="39" t="s">
        <v>49</v>
      </c>
      <c r="C1" s="12" t="s">
        <v>48</v>
      </c>
      <c r="D1" s="10" t="s">
        <v>47</v>
      </c>
      <c r="E1" s="10" t="s">
        <v>46</v>
      </c>
      <c r="F1" s="11" t="s">
        <v>45</v>
      </c>
      <c r="G1" s="8" t="s">
        <v>1055</v>
      </c>
      <c r="H1" s="8" t="s">
        <v>43</v>
      </c>
      <c r="I1" s="9" t="s">
        <v>42</v>
      </c>
      <c r="J1" s="9" t="s">
        <v>41</v>
      </c>
      <c r="K1" s="9" t="s">
        <v>40</v>
      </c>
      <c r="L1" s="8" t="s">
        <v>39</v>
      </c>
      <c r="M1" s="8" t="s">
        <v>38</v>
      </c>
      <c r="N1" s="9" t="s">
        <v>37</v>
      </c>
      <c r="O1" s="8" t="s">
        <v>36</v>
      </c>
      <c r="P1" s="8" t="s">
        <v>35</v>
      </c>
      <c r="Q1" s="8" t="s">
        <v>34</v>
      </c>
      <c r="R1" s="8" t="s">
        <v>33</v>
      </c>
      <c r="S1" s="8" t="s">
        <v>32</v>
      </c>
      <c r="T1" s="8" t="s">
        <v>31</v>
      </c>
    </row>
    <row r="2" spans="1:20">
      <c r="A2" s="36" t="s">
        <v>1054</v>
      </c>
      <c r="B2" s="36" t="s">
        <v>630</v>
      </c>
      <c r="C2" s="35" t="s">
        <v>629</v>
      </c>
      <c r="D2" s="35" t="s">
        <v>1050</v>
      </c>
      <c r="E2" s="35" t="s">
        <v>1053</v>
      </c>
      <c r="F2" s="35">
        <v>3</v>
      </c>
      <c r="G2" s="3"/>
      <c r="H2" s="2" t="s">
        <v>184</v>
      </c>
      <c r="I2" s="7">
        <v>120</v>
      </c>
      <c r="J2" s="7" t="str">
        <f t="shared" ref="J2:J33" si="0">H2&amp;"-"&amp;I2</f>
        <v>15-120</v>
      </c>
      <c r="K2" s="6">
        <v>301.13</v>
      </c>
      <c r="L2" s="5" t="s">
        <v>24</v>
      </c>
      <c r="M2" s="37" t="s">
        <v>5</v>
      </c>
      <c r="N2" s="4" t="s">
        <v>4</v>
      </c>
      <c r="O2" s="2" t="s">
        <v>184</v>
      </c>
      <c r="P2" s="3"/>
      <c r="Q2" s="2" t="s">
        <v>1052</v>
      </c>
      <c r="R2" s="2" t="s">
        <v>1051</v>
      </c>
      <c r="S2" s="2" t="s">
        <v>1050</v>
      </c>
      <c r="T2" s="1">
        <f t="shared" ref="T2:T33" si="1">K2/F2</f>
        <v>100.37666666666667</v>
      </c>
    </row>
    <row r="3" spans="1:20">
      <c r="A3" s="36" t="s">
        <v>1049</v>
      </c>
      <c r="B3" s="36" t="s">
        <v>629</v>
      </c>
      <c r="C3" s="35" t="s">
        <v>629</v>
      </c>
      <c r="D3" s="35" t="s">
        <v>1048</v>
      </c>
      <c r="E3" s="35" t="s">
        <v>1047</v>
      </c>
      <c r="F3" s="35">
        <v>13</v>
      </c>
      <c r="G3" s="3"/>
      <c r="H3" s="2" t="s">
        <v>184</v>
      </c>
      <c r="I3" s="7">
        <v>75</v>
      </c>
      <c r="J3" s="7" t="str">
        <f t="shared" si="0"/>
        <v>15-75</v>
      </c>
      <c r="K3" s="6">
        <v>1423.81</v>
      </c>
      <c r="L3" s="5" t="s">
        <v>24</v>
      </c>
      <c r="M3" s="37" t="s">
        <v>5</v>
      </c>
      <c r="N3" s="4" t="s">
        <v>4</v>
      </c>
      <c r="O3" s="2" t="s">
        <v>184</v>
      </c>
      <c r="P3" s="3"/>
      <c r="Q3" s="2" t="s">
        <v>1046</v>
      </c>
      <c r="R3" s="2" t="s">
        <v>629</v>
      </c>
      <c r="S3" s="2" t="s">
        <v>1045</v>
      </c>
      <c r="T3" s="1">
        <f t="shared" si="1"/>
        <v>109.52384615384615</v>
      </c>
    </row>
    <row r="4" spans="1:20">
      <c r="A4" s="36" t="s">
        <v>1044</v>
      </c>
      <c r="B4" s="36" t="s">
        <v>630</v>
      </c>
      <c r="C4" s="35" t="s">
        <v>629</v>
      </c>
      <c r="D4" s="35" t="s">
        <v>1040</v>
      </c>
      <c r="E4" s="35" t="s">
        <v>1043</v>
      </c>
      <c r="F4" s="35">
        <v>9</v>
      </c>
      <c r="G4" s="3"/>
      <c r="H4" s="2" t="s">
        <v>107</v>
      </c>
      <c r="I4" s="7">
        <v>10801</v>
      </c>
      <c r="J4" s="7" t="str">
        <f t="shared" si="0"/>
        <v>31-10801</v>
      </c>
      <c r="K4" s="6">
        <v>497.2</v>
      </c>
      <c r="L4" s="5" t="s">
        <v>6</v>
      </c>
      <c r="M4" s="37" t="s">
        <v>5</v>
      </c>
      <c r="N4" s="4" t="s">
        <v>4</v>
      </c>
      <c r="O4" s="2" t="s">
        <v>107</v>
      </c>
      <c r="P4" s="3"/>
      <c r="Q4" s="2" t="s">
        <v>1042</v>
      </c>
      <c r="R4" s="2" t="s">
        <v>1041</v>
      </c>
      <c r="S4" s="2" t="s">
        <v>1040</v>
      </c>
      <c r="T4" s="1">
        <f t="shared" si="1"/>
        <v>55.24444444444444</v>
      </c>
    </row>
    <row r="5" spans="1:20">
      <c r="A5" s="36" t="s">
        <v>1039</v>
      </c>
      <c r="B5" s="36" t="s">
        <v>630</v>
      </c>
      <c r="C5" s="35" t="s">
        <v>629</v>
      </c>
      <c r="D5" s="35" t="s">
        <v>1035</v>
      </c>
      <c r="E5" s="35" t="s">
        <v>1038</v>
      </c>
      <c r="F5" s="35">
        <v>27</v>
      </c>
      <c r="G5" s="3"/>
      <c r="H5" s="2" t="s">
        <v>99</v>
      </c>
      <c r="I5" s="7">
        <v>148</v>
      </c>
      <c r="J5" s="7" t="str">
        <f t="shared" si="0"/>
        <v>40-148</v>
      </c>
      <c r="K5" s="6">
        <v>1278.8699999999999</v>
      </c>
      <c r="L5" s="5" t="s">
        <v>24</v>
      </c>
      <c r="M5" s="37" t="s">
        <v>5</v>
      </c>
      <c r="N5" s="4" t="s">
        <v>100</v>
      </c>
      <c r="O5" s="2" t="s">
        <v>99</v>
      </c>
      <c r="P5" s="3"/>
      <c r="Q5" s="5" t="s">
        <v>1037</v>
      </c>
      <c r="R5" s="2" t="s">
        <v>1036</v>
      </c>
      <c r="S5" s="2" t="s">
        <v>1035</v>
      </c>
      <c r="T5" s="1">
        <f t="shared" si="1"/>
        <v>47.365555555555552</v>
      </c>
    </row>
    <row r="6" spans="1:20">
      <c r="A6" s="36" t="s">
        <v>1034</v>
      </c>
      <c r="B6" s="36" t="s">
        <v>630</v>
      </c>
      <c r="C6" s="35" t="s">
        <v>629</v>
      </c>
      <c r="D6" s="35" t="s">
        <v>1029</v>
      </c>
      <c r="E6" s="35" t="s">
        <v>1033</v>
      </c>
      <c r="F6" s="35">
        <v>5</v>
      </c>
      <c r="G6" s="3"/>
      <c r="H6" s="2" t="s">
        <v>99</v>
      </c>
      <c r="I6" s="7">
        <v>181</v>
      </c>
      <c r="J6" s="7" t="str">
        <f t="shared" si="0"/>
        <v>40-181</v>
      </c>
      <c r="K6" s="6">
        <v>612.11</v>
      </c>
      <c r="L6" s="5" t="s">
        <v>6</v>
      </c>
      <c r="M6" s="37" t="s">
        <v>5</v>
      </c>
      <c r="N6" s="4" t="s">
        <v>100</v>
      </c>
      <c r="O6" s="2" t="s">
        <v>99</v>
      </c>
      <c r="P6" s="2" t="s">
        <v>1032</v>
      </c>
      <c r="Q6" s="2" t="s">
        <v>1031</v>
      </c>
      <c r="R6" s="2" t="s">
        <v>1030</v>
      </c>
      <c r="S6" s="2" t="s">
        <v>1029</v>
      </c>
      <c r="T6" s="1">
        <f t="shared" si="1"/>
        <v>122.422</v>
      </c>
    </row>
    <row r="7" spans="1:20">
      <c r="A7" s="36" t="s">
        <v>1028</v>
      </c>
      <c r="B7" s="36" t="s">
        <v>630</v>
      </c>
      <c r="C7" s="35" t="s">
        <v>629</v>
      </c>
      <c r="D7" s="35" t="s">
        <v>1023</v>
      </c>
      <c r="E7" s="35" t="s">
        <v>1027</v>
      </c>
      <c r="F7" s="35">
        <v>14</v>
      </c>
      <c r="G7" s="3"/>
      <c r="H7" s="2" t="s">
        <v>99</v>
      </c>
      <c r="I7" s="7">
        <v>186</v>
      </c>
      <c r="J7" s="7" t="str">
        <f t="shared" si="0"/>
        <v>40-186</v>
      </c>
      <c r="K7" s="6">
        <v>259.70999999999998</v>
      </c>
      <c r="L7" s="5" t="s">
        <v>6</v>
      </c>
      <c r="M7" s="37" t="s">
        <v>5</v>
      </c>
      <c r="N7" s="4" t="s">
        <v>100</v>
      </c>
      <c r="O7" s="2" t="s">
        <v>99</v>
      </c>
      <c r="P7" s="2" t="s">
        <v>1026</v>
      </c>
      <c r="Q7" s="2" t="s">
        <v>1025</v>
      </c>
      <c r="R7" s="2" t="s">
        <v>1024</v>
      </c>
      <c r="S7" s="2" t="s">
        <v>1023</v>
      </c>
      <c r="T7" s="1">
        <f t="shared" si="1"/>
        <v>18.550714285714285</v>
      </c>
    </row>
    <row r="8" spans="1:20">
      <c r="A8" s="36" t="s">
        <v>1020</v>
      </c>
      <c r="B8" s="36" t="s">
        <v>629</v>
      </c>
      <c r="C8" s="35" t="s">
        <v>629</v>
      </c>
      <c r="D8" s="35" t="s">
        <v>1018</v>
      </c>
      <c r="E8" s="35" t="s">
        <v>1022</v>
      </c>
      <c r="F8" s="35">
        <v>31</v>
      </c>
      <c r="G8" s="3"/>
      <c r="H8" s="2" t="s">
        <v>99</v>
      </c>
      <c r="I8" s="7">
        <v>1948</v>
      </c>
      <c r="J8" s="7" t="str">
        <f t="shared" si="0"/>
        <v>40-1948</v>
      </c>
      <c r="K8" s="6">
        <v>131.83000000000001</v>
      </c>
      <c r="L8" s="5" t="s">
        <v>24</v>
      </c>
      <c r="M8" s="37" t="s">
        <v>5</v>
      </c>
      <c r="N8" s="4" t="s">
        <v>100</v>
      </c>
      <c r="O8" s="2" t="s">
        <v>99</v>
      </c>
      <c r="P8" s="2" t="s">
        <v>1021</v>
      </c>
      <c r="Q8" s="2" t="s">
        <v>1020</v>
      </c>
      <c r="R8" s="2" t="s">
        <v>1019</v>
      </c>
      <c r="S8" s="2" t="s">
        <v>1018</v>
      </c>
      <c r="T8" s="1">
        <f t="shared" si="1"/>
        <v>4.2525806451612906</v>
      </c>
    </row>
    <row r="9" spans="1:20">
      <c r="A9" s="36" t="s">
        <v>1017</v>
      </c>
      <c r="B9" s="36" t="s">
        <v>630</v>
      </c>
      <c r="C9" s="35" t="s">
        <v>629</v>
      </c>
      <c r="D9" s="35" t="s">
        <v>1013</v>
      </c>
      <c r="E9" s="35" t="s">
        <v>1016</v>
      </c>
      <c r="F9" s="35">
        <v>140</v>
      </c>
      <c r="G9" s="3"/>
      <c r="H9" s="2" t="s">
        <v>99</v>
      </c>
      <c r="I9" s="7">
        <v>198</v>
      </c>
      <c r="J9" s="7" t="str">
        <f t="shared" si="0"/>
        <v>40-198</v>
      </c>
      <c r="K9" s="6">
        <v>1568.04</v>
      </c>
      <c r="L9" s="5" t="s">
        <v>6</v>
      </c>
      <c r="M9" s="37" t="s">
        <v>5</v>
      </c>
      <c r="N9" s="4" t="s">
        <v>100</v>
      </c>
      <c r="O9" s="2" t="s">
        <v>99</v>
      </c>
      <c r="P9" s="3"/>
      <c r="Q9" s="2" t="s">
        <v>1015</v>
      </c>
      <c r="R9" s="2" t="s">
        <v>1014</v>
      </c>
      <c r="S9" s="2" t="s">
        <v>1013</v>
      </c>
      <c r="T9" s="1">
        <f t="shared" si="1"/>
        <v>11.200285714285714</v>
      </c>
    </row>
    <row r="10" spans="1:20">
      <c r="A10" s="36" t="s">
        <v>1012</v>
      </c>
      <c r="B10" s="36" t="s">
        <v>630</v>
      </c>
      <c r="C10" s="35" t="s">
        <v>629</v>
      </c>
      <c r="D10" s="35" t="s">
        <v>1007</v>
      </c>
      <c r="E10" s="35" t="s">
        <v>1011</v>
      </c>
      <c r="F10" s="35">
        <v>9</v>
      </c>
      <c r="G10" s="3"/>
      <c r="H10" s="2" t="s">
        <v>99</v>
      </c>
      <c r="I10" s="7">
        <v>290</v>
      </c>
      <c r="J10" s="7" t="str">
        <f t="shared" si="0"/>
        <v>40-290</v>
      </c>
      <c r="K10" s="6">
        <v>223.66</v>
      </c>
      <c r="L10" s="5" t="s">
        <v>24</v>
      </c>
      <c r="M10" s="37" t="s">
        <v>5</v>
      </c>
      <c r="N10" s="4" t="s">
        <v>100</v>
      </c>
      <c r="O10" s="2" t="s">
        <v>99</v>
      </c>
      <c r="P10" s="2" t="s">
        <v>1010</v>
      </c>
      <c r="Q10" s="2" t="s">
        <v>1009</v>
      </c>
      <c r="R10" s="2" t="s">
        <v>1008</v>
      </c>
      <c r="S10" s="2" t="s">
        <v>1007</v>
      </c>
      <c r="T10" s="1">
        <f t="shared" si="1"/>
        <v>24.851111111111109</v>
      </c>
    </row>
    <row r="11" spans="1:20">
      <c r="A11" s="36" t="s">
        <v>1006</v>
      </c>
      <c r="B11" s="36" t="s">
        <v>630</v>
      </c>
      <c r="C11" s="35" t="s">
        <v>629</v>
      </c>
      <c r="D11" s="35" t="s">
        <v>1003</v>
      </c>
      <c r="E11" s="35" t="s">
        <v>1005</v>
      </c>
      <c r="F11" s="35">
        <v>114</v>
      </c>
      <c r="G11" s="3"/>
      <c r="H11" s="2" t="s">
        <v>99</v>
      </c>
      <c r="I11" s="7">
        <v>362</v>
      </c>
      <c r="J11" s="7" t="str">
        <f t="shared" si="0"/>
        <v>40-362</v>
      </c>
      <c r="K11" s="6">
        <v>654.74</v>
      </c>
      <c r="L11" s="5" t="s">
        <v>24</v>
      </c>
      <c r="M11" s="37" t="s">
        <v>5</v>
      </c>
      <c r="N11" s="4" t="s">
        <v>100</v>
      </c>
      <c r="O11" s="2" t="s">
        <v>99</v>
      </c>
      <c r="P11" s="3"/>
      <c r="Q11" s="2" t="s">
        <v>1004</v>
      </c>
      <c r="R11" s="2" t="s">
        <v>630</v>
      </c>
      <c r="S11" s="2" t="s">
        <v>1003</v>
      </c>
      <c r="T11" s="1">
        <f t="shared" si="1"/>
        <v>5.7433333333333332</v>
      </c>
    </row>
    <row r="12" spans="1:20">
      <c r="A12" s="36" t="s">
        <v>1002</v>
      </c>
      <c r="B12" s="36" t="s">
        <v>629</v>
      </c>
      <c r="C12" s="35" t="s">
        <v>629</v>
      </c>
      <c r="D12" s="35" t="s">
        <v>1001</v>
      </c>
      <c r="E12" s="35" t="s">
        <v>1000</v>
      </c>
      <c r="F12" s="35">
        <v>123</v>
      </c>
      <c r="G12" s="3"/>
      <c r="H12" s="2" t="s">
        <v>99</v>
      </c>
      <c r="I12" s="7">
        <v>5</v>
      </c>
      <c r="J12" s="7" t="str">
        <f t="shared" si="0"/>
        <v>40-5</v>
      </c>
      <c r="K12" s="6">
        <v>1927.98</v>
      </c>
      <c r="L12" s="5" t="s">
        <v>24</v>
      </c>
      <c r="M12" s="37" t="s">
        <v>5</v>
      </c>
      <c r="N12" s="4" t="s">
        <v>100</v>
      </c>
      <c r="O12" s="2" t="s">
        <v>99</v>
      </c>
      <c r="P12" s="3"/>
      <c r="Q12" s="2" t="s">
        <v>999</v>
      </c>
      <c r="R12" s="2" t="s">
        <v>769</v>
      </c>
      <c r="S12" s="2" t="s">
        <v>998</v>
      </c>
      <c r="T12" s="1">
        <f t="shared" si="1"/>
        <v>15.674634146341463</v>
      </c>
    </row>
    <row r="13" spans="1:20">
      <c r="A13" s="36" t="s">
        <v>997</v>
      </c>
      <c r="B13" s="36" t="s">
        <v>630</v>
      </c>
      <c r="C13" s="35" t="s">
        <v>629</v>
      </c>
      <c r="D13" s="35" t="s">
        <v>993</v>
      </c>
      <c r="E13" s="35" t="s">
        <v>996</v>
      </c>
      <c r="F13" s="35">
        <v>18</v>
      </c>
      <c r="G13" s="3"/>
      <c r="H13" s="2" t="s">
        <v>116</v>
      </c>
      <c r="I13" s="7">
        <v>1490</v>
      </c>
      <c r="J13" s="7" t="str">
        <f t="shared" si="0"/>
        <v>50-1490</v>
      </c>
      <c r="K13" s="6">
        <v>516.04</v>
      </c>
      <c r="L13" s="5" t="s">
        <v>24</v>
      </c>
      <c r="M13" s="37" t="s">
        <v>5</v>
      </c>
      <c r="N13" s="4" t="s">
        <v>4</v>
      </c>
      <c r="O13" s="2" t="s">
        <v>253</v>
      </c>
      <c r="P13" s="3"/>
      <c r="Q13" s="2" t="s">
        <v>995</v>
      </c>
      <c r="R13" s="2" t="s">
        <v>994</v>
      </c>
      <c r="S13" s="2" t="s">
        <v>993</v>
      </c>
      <c r="T13" s="1">
        <f t="shared" si="1"/>
        <v>28.668888888888887</v>
      </c>
    </row>
    <row r="14" spans="1:20">
      <c r="A14" s="36" t="s">
        <v>992</v>
      </c>
      <c r="B14" s="36" t="s">
        <v>630</v>
      </c>
      <c r="C14" s="35" t="s">
        <v>629</v>
      </c>
      <c r="D14" s="35" t="s">
        <v>987</v>
      </c>
      <c r="E14" s="35" t="s">
        <v>991</v>
      </c>
      <c r="F14" s="35">
        <v>3</v>
      </c>
      <c r="G14" s="3"/>
      <c r="H14" s="2" t="s">
        <v>116</v>
      </c>
      <c r="I14" s="7">
        <v>236</v>
      </c>
      <c r="J14" s="7" t="str">
        <f t="shared" si="0"/>
        <v>50-236</v>
      </c>
      <c r="K14" s="6">
        <v>175.56</v>
      </c>
      <c r="L14" s="5" t="s">
        <v>24</v>
      </c>
      <c r="M14" s="37" t="s">
        <v>5</v>
      </c>
      <c r="N14" s="4" t="s">
        <v>4</v>
      </c>
      <c r="O14" s="2" t="s">
        <v>115</v>
      </c>
      <c r="P14" s="2" t="s">
        <v>990</v>
      </c>
      <c r="Q14" s="2" t="s">
        <v>989</v>
      </c>
      <c r="R14" s="2" t="s">
        <v>988</v>
      </c>
      <c r="S14" s="2" t="s">
        <v>987</v>
      </c>
      <c r="T14" s="1">
        <f t="shared" si="1"/>
        <v>58.52</v>
      </c>
    </row>
    <row r="15" spans="1:20">
      <c r="A15" s="36" t="s">
        <v>986</v>
      </c>
      <c r="B15" s="36" t="s">
        <v>630</v>
      </c>
      <c r="C15" s="35" t="s">
        <v>629</v>
      </c>
      <c r="D15" s="35" t="s">
        <v>982</v>
      </c>
      <c r="E15" s="35" t="s">
        <v>985</v>
      </c>
      <c r="F15" s="35">
        <v>19</v>
      </c>
      <c r="G15" s="3"/>
      <c r="H15" s="2" t="s">
        <v>116</v>
      </c>
      <c r="I15" s="7">
        <v>43</v>
      </c>
      <c r="J15" s="7" t="str">
        <f t="shared" si="0"/>
        <v>50-43</v>
      </c>
      <c r="K15" s="6">
        <v>724.71</v>
      </c>
      <c r="L15" s="5" t="s">
        <v>24</v>
      </c>
      <c r="M15" s="37" t="s">
        <v>5</v>
      </c>
      <c r="N15" s="4" t="s">
        <v>4</v>
      </c>
      <c r="O15" s="2" t="s">
        <v>253</v>
      </c>
      <c r="P15" s="3"/>
      <c r="Q15" s="2" t="s">
        <v>984</v>
      </c>
      <c r="R15" s="2" t="s">
        <v>983</v>
      </c>
      <c r="S15" s="2" t="s">
        <v>982</v>
      </c>
      <c r="T15" s="1">
        <f t="shared" si="1"/>
        <v>38.142631578947373</v>
      </c>
    </row>
    <row r="16" spans="1:20">
      <c r="A16" s="36" t="s">
        <v>981</v>
      </c>
      <c r="B16" s="36" t="s">
        <v>630</v>
      </c>
      <c r="C16" s="35" t="s">
        <v>629</v>
      </c>
      <c r="D16" s="35" t="s">
        <v>977</v>
      </c>
      <c r="E16" s="35" t="s">
        <v>980</v>
      </c>
      <c r="F16" s="35">
        <v>152</v>
      </c>
      <c r="G16" s="3"/>
      <c r="H16" s="2" t="s">
        <v>342</v>
      </c>
      <c r="I16" s="7">
        <v>2404</v>
      </c>
      <c r="J16" s="7" t="str">
        <f t="shared" si="0"/>
        <v>51-2404</v>
      </c>
      <c r="K16" s="6">
        <v>933.38</v>
      </c>
      <c r="L16" s="5" t="s">
        <v>24</v>
      </c>
      <c r="M16" s="37" t="s">
        <v>5</v>
      </c>
      <c r="N16" s="4" t="s">
        <v>4</v>
      </c>
      <c r="O16" s="2" t="s">
        <v>342</v>
      </c>
      <c r="P16" s="3"/>
      <c r="Q16" s="2" t="s">
        <v>979</v>
      </c>
      <c r="R16" s="2" t="s">
        <v>978</v>
      </c>
      <c r="S16" s="2" t="s">
        <v>977</v>
      </c>
      <c r="T16" s="1">
        <f t="shared" si="1"/>
        <v>6.140657894736842</v>
      </c>
    </row>
    <row r="17" spans="1:20">
      <c r="A17" s="36" t="s">
        <v>974</v>
      </c>
      <c r="B17" s="36" t="s">
        <v>630</v>
      </c>
      <c r="C17" s="35" t="s">
        <v>629</v>
      </c>
      <c r="D17" s="35" t="s">
        <v>972</v>
      </c>
      <c r="E17" s="35" t="s">
        <v>976</v>
      </c>
      <c r="F17" s="35">
        <v>202</v>
      </c>
      <c r="G17" s="3"/>
      <c r="H17" s="2" t="s">
        <v>342</v>
      </c>
      <c r="I17" s="7">
        <v>260</v>
      </c>
      <c r="J17" s="7" t="str">
        <f t="shared" si="0"/>
        <v>51-260</v>
      </c>
      <c r="K17" s="6">
        <v>505.43</v>
      </c>
      <c r="L17" s="5" t="s">
        <v>24</v>
      </c>
      <c r="M17" s="37" t="s">
        <v>5</v>
      </c>
      <c r="N17" s="4" t="s">
        <v>4</v>
      </c>
      <c r="O17" s="2" t="s">
        <v>342</v>
      </c>
      <c r="P17" s="2" t="s">
        <v>975</v>
      </c>
      <c r="Q17" s="2" t="s">
        <v>974</v>
      </c>
      <c r="R17" s="2" t="s">
        <v>973</v>
      </c>
      <c r="S17" s="2" t="s">
        <v>972</v>
      </c>
      <c r="T17" s="1">
        <f t="shared" si="1"/>
        <v>2.5021287128712872</v>
      </c>
    </row>
    <row r="18" spans="1:20">
      <c r="A18" s="36" t="s">
        <v>971</v>
      </c>
      <c r="B18" s="36" t="s">
        <v>630</v>
      </c>
      <c r="C18" s="35" t="s">
        <v>629</v>
      </c>
      <c r="D18" s="35" t="s">
        <v>967</v>
      </c>
      <c r="E18" s="35" t="s">
        <v>970</v>
      </c>
      <c r="F18" s="35">
        <v>24</v>
      </c>
      <c r="G18" s="3"/>
      <c r="H18" s="2" t="s">
        <v>342</v>
      </c>
      <c r="I18" s="7">
        <v>3846</v>
      </c>
      <c r="J18" s="7" t="str">
        <f t="shared" si="0"/>
        <v>51-3846</v>
      </c>
      <c r="K18" s="6">
        <v>961.5</v>
      </c>
      <c r="L18" s="5" t="s">
        <v>24</v>
      </c>
      <c r="M18" s="37" t="s">
        <v>5</v>
      </c>
      <c r="N18" s="4" t="s">
        <v>4</v>
      </c>
      <c r="O18" s="2" t="s">
        <v>342</v>
      </c>
      <c r="P18" s="3"/>
      <c r="Q18" s="2" t="s">
        <v>969</v>
      </c>
      <c r="R18" s="2" t="s">
        <v>968</v>
      </c>
      <c r="S18" s="2" t="s">
        <v>967</v>
      </c>
      <c r="T18" s="1">
        <f t="shared" si="1"/>
        <v>40.0625</v>
      </c>
    </row>
    <row r="19" spans="1:20">
      <c r="A19" s="36" t="s">
        <v>963</v>
      </c>
      <c r="B19" s="36" t="s">
        <v>630</v>
      </c>
      <c r="C19" s="35" t="s">
        <v>629</v>
      </c>
      <c r="D19" s="35" t="s">
        <v>961</v>
      </c>
      <c r="E19" s="35" t="s">
        <v>966</v>
      </c>
      <c r="F19" s="35">
        <v>11</v>
      </c>
      <c r="G19" s="3"/>
      <c r="H19" s="2" t="s">
        <v>965</v>
      </c>
      <c r="I19" s="7">
        <v>3</v>
      </c>
      <c r="J19" s="7" t="str">
        <f t="shared" si="0"/>
        <v>54-3</v>
      </c>
      <c r="K19" s="6">
        <v>480.44</v>
      </c>
      <c r="L19" s="5" t="s">
        <v>24</v>
      </c>
      <c r="M19" s="37" t="s">
        <v>5</v>
      </c>
      <c r="N19" s="4" t="s">
        <v>100</v>
      </c>
      <c r="O19" s="2" t="s">
        <v>965</v>
      </c>
      <c r="P19" s="2" t="s">
        <v>964</v>
      </c>
      <c r="Q19" s="2" t="s">
        <v>963</v>
      </c>
      <c r="R19" s="2" t="s">
        <v>962</v>
      </c>
      <c r="S19" s="2" t="s">
        <v>961</v>
      </c>
      <c r="T19" s="1">
        <f t="shared" si="1"/>
        <v>43.676363636363639</v>
      </c>
    </row>
    <row r="20" spans="1:20">
      <c r="A20" s="36" t="s">
        <v>960</v>
      </c>
      <c r="B20" s="36" t="s">
        <v>630</v>
      </c>
      <c r="C20" s="35" t="s">
        <v>629</v>
      </c>
      <c r="D20" s="35" t="s">
        <v>955</v>
      </c>
      <c r="E20" s="35" t="s">
        <v>959</v>
      </c>
      <c r="F20" s="35">
        <v>11</v>
      </c>
      <c r="G20" s="3"/>
      <c r="H20" s="2" t="s">
        <v>3</v>
      </c>
      <c r="I20" s="7">
        <v>19</v>
      </c>
      <c r="J20" s="7" t="str">
        <f t="shared" si="0"/>
        <v>60-19</v>
      </c>
      <c r="K20" s="6">
        <v>487.31</v>
      </c>
      <c r="L20" s="5" t="s">
        <v>24</v>
      </c>
      <c r="M20" s="37" t="s">
        <v>5</v>
      </c>
      <c r="N20" s="4" t="s">
        <v>4</v>
      </c>
      <c r="O20" s="2" t="s">
        <v>3</v>
      </c>
      <c r="P20" s="2" t="s">
        <v>958</v>
      </c>
      <c r="Q20" s="2" t="s">
        <v>957</v>
      </c>
      <c r="R20" s="2" t="s">
        <v>956</v>
      </c>
      <c r="S20" s="2" t="s">
        <v>955</v>
      </c>
      <c r="T20" s="1">
        <f t="shared" si="1"/>
        <v>44.300909090909094</v>
      </c>
    </row>
    <row r="21" spans="1:20">
      <c r="A21" s="36" t="s">
        <v>954</v>
      </c>
      <c r="B21" s="36" t="s">
        <v>630</v>
      </c>
      <c r="C21" s="35" t="s">
        <v>629</v>
      </c>
      <c r="D21" s="35" t="s">
        <v>950</v>
      </c>
      <c r="E21" s="35" t="s">
        <v>953</v>
      </c>
      <c r="F21" s="35">
        <v>36</v>
      </c>
      <c r="G21" s="3"/>
      <c r="H21" s="2" t="s">
        <v>3</v>
      </c>
      <c r="I21" s="7">
        <v>60</v>
      </c>
      <c r="J21" s="7" t="str">
        <f t="shared" si="0"/>
        <v>60-60</v>
      </c>
      <c r="K21" s="6">
        <v>199.92</v>
      </c>
      <c r="L21" s="5" t="s">
        <v>24</v>
      </c>
      <c r="M21" s="37" t="s">
        <v>5</v>
      </c>
      <c r="N21" s="4" t="s">
        <v>4</v>
      </c>
      <c r="O21" s="2" t="s">
        <v>3</v>
      </c>
      <c r="P21" s="3"/>
      <c r="Q21" s="2" t="s">
        <v>952</v>
      </c>
      <c r="R21" s="2" t="s">
        <v>951</v>
      </c>
      <c r="S21" s="2" t="s">
        <v>950</v>
      </c>
      <c r="T21" s="1">
        <f t="shared" si="1"/>
        <v>5.5533333333333328</v>
      </c>
    </row>
    <row r="22" spans="1:20">
      <c r="A22" s="36" t="s">
        <v>949</v>
      </c>
      <c r="B22" s="36" t="s">
        <v>630</v>
      </c>
      <c r="C22" s="35" t="s">
        <v>629</v>
      </c>
      <c r="D22" s="35" t="s">
        <v>944</v>
      </c>
      <c r="E22" s="35" t="s">
        <v>948</v>
      </c>
      <c r="F22" s="35">
        <v>4</v>
      </c>
      <c r="G22" s="3"/>
      <c r="H22" s="2" t="s">
        <v>154</v>
      </c>
      <c r="I22" s="7">
        <v>58</v>
      </c>
      <c r="J22" s="7" t="str">
        <f t="shared" si="0"/>
        <v>61-58</v>
      </c>
      <c r="K22" s="6">
        <v>233.04</v>
      </c>
      <c r="L22" s="5" t="s">
        <v>24</v>
      </c>
      <c r="M22" s="37" t="s">
        <v>5</v>
      </c>
      <c r="N22" s="4" t="s">
        <v>4</v>
      </c>
      <c r="O22" s="2" t="s">
        <v>154</v>
      </c>
      <c r="P22" s="2" t="s">
        <v>947</v>
      </c>
      <c r="Q22" s="2" t="s">
        <v>946</v>
      </c>
      <c r="R22" s="2" t="s">
        <v>945</v>
      </c>
      <c r="S22" s="2" t="s">
        <v>944</v>
      </c>
      <c r="T22" s="1">
        <f t="shared" si="1"/>
        <v>58.26</v>
      </c>
    </row>
    <row r="23" spans="1:20">
      <c r="A23" s="36" t="s">
        <v>943</v>
      </c>
      <c r="B23" s="36" t="s">
        <v>630</v>
      </c>
      <c r="C23" s="35" t="s">
        <v>629</v>
      </c>
      <c r="D23" s="35" t="s">
        <v>939</v>
      </c>
      <c r="E23" s="35" t="s">
        <v>942</v>
      </c>
      <c r="F23" s="35">
        <v>32</v>
      </c>
      <c r="G23" s="3"/>
      <c r="H23" s="2" t="s">
        <v>525</v>
      </c>
      <c r="I23" s="7">
        <v>179</v>
      </c>
      <c r="J23" s="7" t="str">
        <f t="shared" si="0"/>
        <v>64-179</v>
      </c>
      <c r="K23" s="6">
        <v>595.52</v>
      </c>
      <c r="L23" s="5" t="s">
        <v>6</v>
      </c>
      <c r="M23" s="37" t="s">
        <v>5</v>
      </c>
      <c r="N23" s="4" t="s">
        <v>4</v>
      </c>
      <c r="O23" s="2" t="s">
        <v>525</v>
      </c>
      <c r="P23" s="3"/>
      <c r="Q23" s="2" t="s">
        <v>941</v>
      </c>
      <c r="R23" s="2" t="s">
        <v>940</v>
      </c>
      <c r="S23" s="2" t="s">
        <v>939</v>
      </c>
      <c r="T23" s="1">
        <f t="shared" si="1"/>
        <v>18.61</v>
      </c>
    </row>
    <row r="24" spans="1:20">
      <c r="A24" s="36" t="s">
        <v>938</v>
      </c>
      <c r="B24" s="36" t="s">
        <v>630</v>
      </c>
      <c r="C24" s="35" t="s">
        <v>629</v>
      </c>
      <c r="D24" s="35" t="s">
        <v>934</v>
      </c>
      <c r="E24" s="35" t="s">
        <v>937</v>
      </c>
      <c r="F24" s="35">
        <v>33</v>
      </c>
      <c r="G24" s="3"/>
      <c r="H24" s="2" t="s">
        <v>14</v>
      </c>
      <c r="I24" s="7">
        <v>111</v>
      </c>
      <c r="J24" s="7" t="str">
        <f t="shared" si="0"/>
        <v>65-111</v>
      </c>
      <c r="K24" s="6">
        <v>303.01</v>
      </c>
      <c r="L24" s="5" t="s">
        <v>24</v>
      </c>
      <c r="M24" s="37" t="s">
        <v>5</v>
      </c>
      <c r="N24" s="4" t="s">
        <v>4</v>
      </c>
      <c r="O24" s="2" t="s">
        <v>14</v>
      </c>
      <c r="P24" s="3"/>
      <c r="Q24" s="2" t="s">
        <v>936</v>
      </c>
      <c r="R24" s="2" t="s">
        <v>935</v>
      </c>
      <c r="S24" s="2" t="s">
        <v>934</v>
      </c>
      <c r="T24" s="1">
        <f t="shared" si="1"/>
        <v>9.1821212121212117</v>
      </c>
    </row>
    <row r="25" spans="1:20">
      <c r="A25" s="36" t="s">
        <v>933</v>
      </c>
      <c r="B25" s="36" t="s">
        <v>630</v>
      </c>
      <c r="C25" s="35" t="s">
        <v>629</v>
      </c>
      <c r="D25" s="35" t="s">
        <v>928</v>
      </c>
      <c r="E25" s="35" t="s">
        <v>932</v>
      </c>
      <c r="F25" s="35">
        <v>64</v>
      </c>
      <c r="G25" s="3"/>
      <c r="H25" s="2" t="s">
        <v>14</v>
      </c>
      <c r="I25" s="7">
        <v>12</v>
      </c>
      <c r="J25" s="7" t="str">
        <f t="shared" si="0"/>
        <v>65-12</v>
      </c>
      <c r="K25" s="6">
        <v>152.44</v>
      </c>
      <c r="L25" s="5" t="s">
        <v>24</v>
      </c>
      <c r="M25" s="37" t="s">
        <v>5</v>
      </c>
      <c r="N25" s="4" t="s">
        <v>4</v>
      </c>
      <c r="O25" s="2" t="s">
        <v>14</v>
      </c>
      <c r="P25" s="2" t="s">
        <v>931</v>
      </c>
      <c r="Q25" s="2" t="s">
        <v>930</v>
      </c>
      <c r="R25" s="2" t="s">
        <v>929</v>
      </c>
      <c r="S25" s="2" t="s">
        <v>928</v>
      </c>
      <c r="T25" s="1">
        <f t="shared" si="1"/>
        <v>2.381875</v>
      </c>
    </row>
    <row r="26" spans="1:20">
      <c r="A26" s="36" t="s">
        <v>927</v>
      </c>
      <c r="B26" s="36" t="s">
        <v>630</v>
      </c>
      <c r="C26" s="35" t="s">
        <v>629</v>
      </c>
      <c r="D26" s="35" t="s">
        <v>923</v>
      </c>
      <c r="E26" s="35" t="s">
        <v>926</v>
      </c>
      <c r="F26" s="35">
        <v>5</v>
      </c>
      <c r="G26" s="3"/>
      <c r="H26" s="2" t="s">
        <v>14</v>
      </c>
      <c r="I26" s="7">
        <v>152</v>
      </c>
      <c r="J26" s="7" t="str">
        <f t="shared" si="0"/>
        <v>65-152</v>
      </c>
      <c r="K26" s="6">
        <v>264.89</v>
      </c>
      <c r="L26" s="5" t="s">
        <v>24</v>
      </c>
      <c r="M26" s="37" t="s">
        <v>5</v>
      </c>
      <c r="N26" s="4" t="s">
        <v>4</v>
      </c>
      <c r="O26" s="2" t="s">
        <v>14</v>
      </c>
      <c r="P26" s="3"/>
      <c r="Q26" s="2" t="s">
        <v>925</v>
      </c>
      <c r="R26" s="2" t="s">
        <v>924</v>
      </c>
      <c r="S26" s="2" t="s">
        <v>923</v>
      </c>
      <c r="T26" s="1">
        <f t="shared" si="1"/>
        <v>52.977999999999994</v>
      </c>
    </row>
    <row r="27" spans="1:20">
      <c r="A27" s="36" t="s">
        <v>922</v>
      </c>
      <c r="B27" s="36" t="s">
        <v>630</v>
      </c>
      <c r="C27" s="35" t="s">
        <v>629</v>
      </c>
      <c r="D27" s="35" t="s">
        <v>918</v>
      </c>
      <c r="E27" s="35" t="s">
        <v>921</v>
      </c>
      <c r="F27" s="35">
        <v>24</v>
      </c>
      <c r="G27" s="3"/>
      <c r="H27" s="2" t="s">
        <v>14</v>
      </c>
      <c r="I27" s="7">
        <v>3</v>
      </c>
      <c r="J27" s="7" t="str">
        <f t="shared" si="0"/>
        <v>65-3</v>
      </c>
      <c r="K27" s="6">
        <v>967.74</v>
      </c>
      <c r="L27" s="5" t="s">
        <v>24</v>
      </c>
      <c r="M27" s="37" t="s">
        <v>5</v>
      </c>
      <c r="N27" s="4" t="s">
        <v>4</v>
      </c>
      <c r="O27" s="2" t="s">
        <v>14</v>
      </c>
      <c r="P27" s="3"/>
      <c r="Q27" s="2" t="s">
        <v>920</v>
      </c>
      <c r="R27" s="2" t="s">
        <v>919</v>
      </c>
      <c r="S27" s="2" t="s">
        <v>918</v>
      </c>
      <c r="T27" s="1">
        <f t="shared" si="1"/>
        <v>40.322499999999998</v>
      </c>
    </row>
    <row r="28" spans="1:20">
      <c r="A28" s="36" t="s">
        <v>917</v>
      </c>
      <c r="B28" s="36" t="s">
        <v>630</v>
      </c>
      <c r="C28" s="35" t="s">
        <v>629</v>
      </c>
      <c r="D28" s="35" t="s">
        <v>914</v>
      </c>
      <c r="E28" s="35" t="s">
        <v>916</v>
      </c>
      <c r="F28" s="35">
        <v>27</v>
      </c>
      <c r="G28" s="3"/>
      <c r="H28" s="2" t="s">
        <v>14</v>
      </c>
      <c r="I28" s="7">
        <v>5350</v>
      </c>
      <c r="J28" s="7" t="str">
        <f t="shared" si="0"/>
        <v>65-5350</v>
      </c>
      <c r="K28" s="6">
        <v>424.83</v>
      </c>
      <c r="L28" s="5" t="s">
        <v>24</v>
      </c>
      <c r="M28" s="37" t="s">
        <v>5</v>
      </c>
      <c r="N28" s="4" t="s">
        <v>4</v>
      </c>
      <c r="O28" s="2" t="s">
        <v>14</v>
      </c>
      <c r="P28" s="3"/>
      <c r="Q28" s="2" t="s">
        <v>915</v>
      </c>
      <c r="R28" s="2" t="s">
        <v>630</v>
      </c>
      <c r="S28" s="2" t="s">
        <v>914</v>
      </c>
      <c r="T28" s="1">
        <f t="shared" si="1"/>
        <v>15.734444444444444</v>
      </c>
    </row>
    <row r="29" spans="1:20">
      <c r="A29" s="36" t="s">
        <v>913</v>
      </c>
      <c r="B29" s="36" t="s">
        <v>630</v>
      </c>
      <c r="C29" s="35" t="s">
        <v>629</v>
      </c>
      <c r="D29" s="35" t="s">
        <v>908</v>
      </c>
      <c r="E29" s="35" t="s">
        <v>912</v>
      </c>
      <c r="F29" s="35">
        <v>34</v>
      </c>
      <c r="G29" s="3"/>
      <c r="H29" s="2" t="s">
        <v>14</v>
      </c>
      <c r="I29" s="7">
        <v>57</v>
      </c>
      <c r="J29" s="7" t="str">
        <f t="shared" si="0"/>
        <v>65-57</v>
      </c>
      <c r="K29" s="6">
        <v>188.67</v>
      </c>
      <c r="L29" s="5" t="s">
        <v>24</v>
      </c>
      <c r="M29" s="37" t="s">
        <v>5</v>
      </c>
      <c r="N29" s="4" t="s">
        <v>4</v>
      </c>
      <c r="O29" s="2" t="s">
        <v>14</v>
      </c>
      <c r="P29" s="2" t="s">
        <v>911</v>
      </c>
      <c r="Q29" s="2" t="s">
        <v>910</v>
      </c>
      <c r="R29" s="2" t="s">
        <v>909</v>
      </c>
      <c r="S29" s="2" t="s">
        <v>908</v>
      </c>
      <c r="T29" s="1">
        <f t="shared" si="1"/>
        <v>5.5491176470588233</v>
      </c>
    </row>
    <row r="30" spans="1:20">
      <c r="A30" s="36" t="s">
        <v>907</v>
      </c>
      <c r="B30" s="36" t="s">
        <v>630</v>
      </c>
      <c r="C30" s="35" t="s">
        <v>629</v>
      </c>
      <c r="D30" s="35" t="s">
        <v>903</v>
      </c>
      <c r="E30" s="35" t="s">
        <v>906</v>
      </c>
      <c r="F30" s="35">
        <v>2</v>
      </c>
      <c r="G30" s="3"/>
      <c r="H30" s="2" t="s">
        <v>14</v>
      </c>
      <c r="I30" s="7">
        <v>73</v>
      </c>
      <c r="J30" s="7" t="str">
        <f t="shared" si="0"/>
        <v>65-73</v>
      </c>
      <c r="K30" s="6">
        <v>303.98</v>
      </c>
      <c r="L30" s="5" t="s">
        <v>120</v>
      </c>
      <c r="M30" s="37" t="s">
        <v>5</v>
      </c>
      <c r="N30" s="4" t="s">
        <v>4</v>
      </c>
      <c r="O30" s="2" t="s">
        <v>14</v>
      </c>
      <c r="P30" s="3"/>
      <c r="Q30" s="2" t="s">
        <v>905</v>
      </c>
      <c r="R30" s="2" t="s">
        <v>904</v>
      </c>
      <c r="S30" s="2" t="s">
        <v>903</v>
      </c>
      <c r="T30" s="1">
        <f t="shared" si="1"/>
        <v>151.99</v>
      </c>
    </row>
    <row r="31" spans="1:20">
      <c r="A31" s="36" t="s">
        <v>900</v>
      </c>
      <c r="B31" s="36" t="s">
        <v>630</v>
      </c>
      <c r="C31" s="35" t="s">
        <v>629</v>
      </c>
      <c r="D31" s="35" t="s">
        <v>902</v>
      </c>
      <c r="E31" s="35" t="s">
        <v>898</v>
      </c>
      <c r="F31" s="35">
        <v>5</v>
      </c>
      <c r="G31" s="3"/>
      <c r="H31" s="2" t="s">
        <v>14</v>
      </c>
      <c r="I31" s="7">
        <v>8849</v>
      </c>
      <c r="J31" s="7" t="str">
        <f t="shared" si="0"/>
        <v>65-8849</v>
      </c>
      <c r="K31" s="6">
        <v>316.54000000000002</v>
      </c>
      <c r="L31" s="5" t="s">
        <v>24</v>
      </c>
      <c r="M31" s="37" t="s">
        <v>127</v>
      </c>
      <c r="N31" s="4" t="s">
        <v>4</v>
      </c>
      <c r="O31" s="2" t="s">
        <v>14</v>
      </c>
      <c r="P31" s="2" t="s">
        <v>901</v>
      </c>
      <c r="Q31" s="2" t="s">
        <v>900</v>
      </c>
      <c r="R31" s="2" t="s">
        <v>899</v>
      </c>
      <c r="S31" s="2" t="s">
        <v>898</v>
      </c>
      <c r="T31" s="1">
        <f t="shared" si="1"/>
        <v>63.308000000000007</v>
      </c>
    </row>
    <row r="32" spans="1:20">
      <c r="A32" s="36" t="s">
        <v>894</v>
      </c>
      <c r="B32" s="36" t="s">
        <v>630</v>
      </c>
      <c r="C32" s="35" t="s">
        <v>629</v>
      </c>
      <c r="D32" s="35" t="s">
        <v>892</v>
      </c>
      <c r="E32" s="35" t="s">
        <v>897</v>
      </c>
      <c r="F32" s="35">
        <v>10</v>
      </c>
      <c r="G32" s="3"/>
      <c r="H32" s="2" t="s">
        <v>896</v>
      </c>
      <c r="I32" s="7">
        <v>2795</v>
      </c>
      <c r="J32" s="7" t="str">
        <f t="shared" si="0"/>
        <v>67-2795</v>
      </c>
      <c r="K32" s="6">
        <v>213.05</v>
      </c>
      <c r="L32" s="5" t="s">
        <v>24</v>
      </c>
      <c r="M32" s="37" t="s">
        <v>5</v>
      </c>
      <c r="N32" s="4" t="s">
        <v>4</v>
      </c>
      <c r="O32" s="2" t="s">
        <v>896</v>
      </c>
      <c r="P32" s="2" t="s">
        <v>895</v>
      </c>
      <c r="Q32" s="2" t="s">
        <v>894</v>
      </c>
      <c r="R32" s="2" t="s">
        <v>893</v>
      </c>
      <c r="S32" s="2" t="s">
        <v>892</v>
      </c>
      <c r="T32" s="1">
        <f t="shared" si="1"/>
        <v>21.305</v>
      </c>
    </row>
    <row r="33" spans="1:20">
      <c r="A33" s="36" t="s">
        <v>891</v>
      </c>
      <c r="B33" s="36" t="s">
        <v>629</v>
      </c>
      <c r="C33" s="35" t="s">
        <v>629</v>
      </c>
      <c r="D33" s="35" t="s">
        <v>890</v>
      </c>
      <c r="E33" s="35" t="s">
        <v>887</v>
      </c>
      <c r="F33" s="35">
        <v>189</v>
      </c>
      <c r="G33" s="3"/>
      <c r="H33" s="2" t="s">
        <v>352</v>
      </c>
      <c r="I33" s="7">
        <v>3236</v>
      </c>
      <c r="J33" s="7" t="str">
        <f t="shared" si="0"/>
        <v>69-3236</v>
      </c>
      <c r="K33" s="6">
        <v>591.42999999999995</v>
      </c>
      <c r="L33" s="5" t="s">
        <v>24</v>
      </c>
      <c r="M33" s="37" t="s">
        <v>127</v>
      </c>
      <c r="N33" s="4" t="s">
        <v>4</v>
      </c>
      <c r="O33" s="2" t="s">
        <v>352</v>
      </c>
      <c r="P33" s="3"/>
      <c r="Q33" s="2" t="s">
        <v>889</v>
      </c>
      <c r="R33" s="2" t="s">
        <v>888</v>
      </c>
      <c r="S33" s="2" t="s">
        <v>887</v>
      </c>
      <c r="T33" s="1">
        <f t="shared" si="1"/>
        <v>3.1292592592592592</v>
      </c>
    </row>
    <row r="34" spans="1:20">
      <c r="A34" s="36" t="s">
        <v>886</v>
      </c>
      <c r="B34" s="36" t="s">
        <v>629</v>
      </c>
      <c r="C34" s="35" t="s">
        <v>629</v>
      </c>
      <c r="D34" s="35" t="s">
        <v>885</v>
      </c>
      <c r="E34" s="35" t="s">
        <v>882</v>
      </c>
      <c r="F34" s="35">
        <v>22</v>
      </c>
      <c r="G34" s="3"/>
      <c r="H34" s="2" t="s">
        <v>352</v>
      </c>
      <c r="I34" s="7">
        <v>3554</v>
      </c>
      <c r="J34" s="7" t="str">
        <f t="shared" ref="J34:J65" si="2">H34&amp;"-"&amp;I34</f>
        <v>69-3554</v>
      </c>
      <c r="K34" s="6">
        <v>1005.55</v>
      </c>
      <c r="L34" s="5" t="s">
        <v>24</v>
      </c>
      <c r="M34" s="37" t="s">
        <v>127</v>
      </c>
      <c r="N34" s="4" t="s">
        <v>4</v>
      </c>
      <c r="O34" s="2" t="s">
        <v>352</v>
      </c>
      <c r="P34" s="3"/>
      <c r="Q34" s="2" t="s">
        <v>884</v>
      </c>
      <c r="R34" s="2" t="s">
        <v>883</v>
      </c>
      <c r="S34" s="2" t="s">
        <v>882</v>
      </c>
      <c r="T34" s="1">
        <f t="shared" ref="T34:T65" si="3">K34/F34</f>
        <v>45.706818181818178</v>
      </c>
    </row>
    <row r="35" spans="1:20">
      <c r="A35" s="36" t="s">
        <v>881</v>
      </c>
      <c r="B35" s="36" t="s">
        <v>629</v>
      </c>
      <c r="C35" s="35" t="s">
        <v>629</v>
      </c>
      <c r="D35" s="35" t="s">
        <v>880</v>
      </c>
      <c r="E35" s="35" t="s">
        <v>877</v>
      </c>
      <c r="F35" s="35">
        <v>106</v>
      </c>
      <c r="G35" s="3"/>
      <c r="H35" s="2" t="s">
        <v>352</v>
      </c>
      <c r="I35" s="7">
        <v>3555</v>
      </c>
      <c r="J35" s="7" t="str">
        <f t="shared" si="2"/>
        <v>69-3555</v>
      </c>
      <c r="K35" s="6">
        <v>2358.58</v>
      </c>
      <c r="L35" s="5" t="s">
        <v>24</v>
      </c>
      <c r="M35" s="37" t="s">
        <v>127</v>
      </c>
      <c r="N35" s="4" t="s">
        <v>4</v>
      </c>
      <c r="O35" s="2" t="s">
        <v>352</v>
      </c>
      <c r="P35" s="3"/>
      <c r="Q35" s="2" t="s">
        <v>879</v>
      </c>
      <c r="R35" s="2" t="s">
        <v>878</v>
      </c>
      <c r="S35" s="2" t="s">
        <v>877</v>
      </c>
      <c r="T35" s="1">
        <f t="shared" si="3"/>
        <v>22.250754716981131</v>
      </c>
    </row>
    <row r="36" spans="1:20">
      <c r="A36" s="36" t="s">
        <v>876</v>
      </c>
      <c r="B36" s="36" t="s">
        <v>629</v>
      </c>
      <c r="C36" s="35" t="s">
        <v>629</v>
      </c>
      <c r="D36" s="35" t="s">
        <v>875</v>
      </c>
      <c r="E36" s="35" t="s">
        <v>873</v>
      </c>
      <c r="F36" s="35">
        <v>109</v>
      </c>
      <c r="G36" s="3"/>
      <c r="H36" s="2" t="s">
        <v>352</v>
      </c>
      <c r="I36" s="7">
        <v>3556</v>
      </c>
      <c r="J36" s="7" t="str">
        <f t="shared" si="2"/>
        <v>69-3556</v>
      </c>
      <c r="K36" s="6">
        <v>2308.6</v>
      </c>
      <c r="L36" s="5" t="s">
        <v>24</v>
      </c>
      <c r="M36" s="37" t="s">
        <v>127</v>
      </c>
      <c r="N36" s="4" t="s">
        <v>4</v>
      </c>
      <c r="O36" s="2" t="s">
        <v>352</v>
      </c>
      <c r="P36" s="3"/>
      <c r="Q36" s="2" t="s">
        <v>874</v>
      </c>
      <c r="R36" s="2" t="s">
        <v>629</v>
      </c>
      <c r="S36" s="2" t="s">
        <v>873</v>
      </c>
      <c r="T36" s="1">
        <f t="shared" si="3"/>
        <v>21.179816513761466</v>
      </c>
    </row>
    <row r="37" spans="1:20">
      <c r="A37" s="36" t="s">
        <v>872</v>
      </c>
      <c r="B37" s="36" t="s">
        <v>629</v>
      </c>
      <c r="C37" s="35" t="s">
        <v>629</v>
      </c>
      <c r="D37" s="35" t="s">
        <v>871</v>
      </c>
      <c r="E37" s="35" t="s">
        <v>869</v>
      </c>
      <c r="F37" s="35">
        <v>21</v>
      </c>
      <c r="G37" s="3"/>
      <c r="H37" s="2" t="s">
        <v>352</v>
      </c>
      <c r="I37" s="7">
        <v>3559</v>
      </c>
      <c r="J37" s="7" t="str">
        <f t="shared" si="2"/>
        <v>69-3559</v>
      </c>
      <c r="K37" s="6">
        <v>4079.32</v>
      </c>
      <c r="L37" s="5" t="s">
        <v>24</v>
      </c>
      <c r="M37" s="37" t="s">
        <v>127</v>
      </c>
      <c r="N37" s="4" t="s">
        <v>4</v>
      </c>
      <c r="O37" s="2" t="s">
        <v>352</v>
      </c>
      <c r="P37" s="3"/>
      <c r="Q37" s="2" t="s">
        <v>870</v>
      </c>
      <c r="R37" s="2" t="s">
        <v>629</v>
      </c>
      <c r="S37" s="2" t="s">
        <v>869</v>
      </c>
      <c r="T37" s="1">
        <f t="shared" si="3"/>
        <v>194.25333333333333</v>
      </c>
    </row>
    <row r="38" spans="1:20">
      <c r="A38" s="36" t="s">
        <v>868</v>
      </c>
      <c r="B38" s="36" t="s">
        <v>630</v>
      </c>
      <c r="C38" s="35" t="s">
        <v>629</v>
      </c>
      <c r="D38" s="35" t="s">
        <v>864</v>
      </c>
      <c r="E38" s="35" t="s">
        <v>867</v>
      </c>
      <c r="F38" s="35">
        <v>9</v>
      </c>
      <c r="G38" s="3"/>
      <c r="H38" s="2" t="s">
        <v>171</v>
      </c>
      <c r="I38" s="7">
        <v>1713</v>
      </c>
      <c r="J38" s="7" t="str">
        <f t="shared" si="2"/>
        <v>70-1713</v>
      </c>
      <c r="K38" s="6">
        <v>242.4</v>
      </c>
      <c r="L38" s="5" t="s">
        <v>24</v>
      </c>
      <c r="M38" s="37" t="s">
        <v>5</v>
      </c>
      <c r="N38" s="4" t="s">
        <v>4</v>
      </c>
      <c r="O38" s="2" t="s">
        <v>171</v>
      </c>
      <c r="P38" s="3"/>
      <c r="Q38" s="2" t="s">
        <v>866</v>
      </c>
      <c r="R38" s="2" t="s">
        <v>865</v>
      </c>
      <c r="S38" s="2" t="s">
        <v>864</v>
      </c>
      <c r="T38" s="1">
        <f t="shared" si="3"/>
        <v>26.933333333333334</v>
      </c>
    </row>
    <row r="39" spans="1:20">
      <c r="A39" s="36" t="s">
        <v>863</v>
      </c>
      <c r="B39" s="36" t="s">
        <v>630</v>
      </c>
      <c r="C39" s="35" t="s">
        <v>629</v>
      </c>
      <c r="D39" s="35" t="s">
        <v>859</v>
      </c>
      <c r="E39" s="35" t="s">
        <v>862</v>
      </c>
      <c r="F39" s="35">
        <v>283</v>
      </c>
      <c r="G39" s="3"/>
      <c r="H39" s="2" t="s">
        <v>126</v>
      </c>
      <c r="I39" s="7">
        <v>2092</v>
      </c>
      <c r="J39" s="7" t="str">
        <f t="shared" si="2"/>
        <v>71-2092</v>
      </c>
      <c r="K39" s="6">
        <v>1392.57</v>
      </c>
      <c r="L39" s="5" t="s">
        <v>24</v>
      </c>
      <c r="M39" s="37" t="s">
        <v>5</v>
      </c>
      <c r="N39" s="4" t="s">
        <v>4</v>
      </c>
      <c r="O39" s="2" t="s">
        <v>126</v>
      </c>
      <c r="P39" s="3"/>
      <c r="Q39" s="2" t="s">
        <v>861</v>
      </c>
      <c r="R39" s="2" t="s">
        <v>860</v>
      </c>
      <c r="S39" s="2" t="s">
        <v>859</v>
      </c>
      <c r="T39" s="1">
        <f t="shared" si="3"/>
        <v>4.9207420494699647</v>
      </c>
    </row>
    <row r="40" spans="1:20">
      <c r="A40" s="36" t="s">
        <v>858</v>
      </c>
      <c r="B40" s="36" t="s">
        <v>630</v>
      </c>
      <c r="C40" s="35" t="s">
        <v>629</v>
      </c>
      <c r="D40" s="35" t="s">
        <v>853</v>
      </c>
      <c r="E40" s="35" t="s">
        <v>857</v>
      </c>
      <c r="F40" s="35">
        <v>137</v>
      </c>
      <c r="G40" s="3"/>
      <c r="H40" s="2" t="s">
        <v>126</v>
      </c>
      <c r="I40" s="7">
        <v>86</v>
      </c>
      <c r="J40" s="7" t="str">
        <f t="shared" si="2"/>
        <v>71-86</v>
      </c>
      <c r="K40" s="6">
        <v>1098.94</v>
      </c>
      <c r="L40" s="5" t="s">
        <v>24</v>
      </c>
      <c r="M40" s="37" t="s">
        <v>5</v>
      </c>
      <c r="N40" s="4" t="s">
        <v>4</v>
      </c>
      <c r="O40" s="2" t="s">
        <v>126</v>
      </c>
      <c r="P40" s="2" t="s">
        <v>856</v>
      </c>
      <c r="Q40" s="2" t="s">
        <v>855</v>
      </c>
      <c r="R40" s="2" t="s">
        <v>854</v>
      </c>
      <c r="S40" s="2" t="s">
        <v>853</v>
      </c>
      <c r="T40" s="1">
        <f t="shared" si="3"/>
        <v>8.0214598540145996</v>
      </c>
    </row>
    <row r="41" spans="1:20">
      <c r="A41" s="36" t="s">
        <v>852</v>
      </c>
      <c r="B41" s="36" t="s">
        <v>630</v>
      </c>
      <c r="C41" s="35" t="s">
        <v>629</v>
      </c>
      <c r="D41" s="35" t="s">
        <v>848</v>
      </c>
      <c r="E41" s="35" t="s">
        <v>851</v>
      </c>
      <c r="F41" s="35">
        <v>23</v>
      </c>
      <c r="G41" s="3"/>
      <c r="H41" s="2" t="s">
        <v>164</v>
      </c>
      <c r="I41" s="7">
        <v>1160</v>
      </c>
      <c r="J41" s="7" t="str">
        <f t="shared" si="2"/>
        <v>72-1160</v>
      </c>
      <c r="K41" s="6">
        <v>613.5</v>
      </c>
      <c r="L41" s="5" t="s">
        <v>24</v>
      </c>
      <c r="M41" s="37" t="s">
        <v>5</v>
      </c>
      <c r="N41" s="4" t="s">
        <v>4</v>
      </c>
      <c r="O41" s="2" t="s">
        <v>164</v>
      </c>
      <c r="P41" s="3"/>
      <c r="Q41" s="2" t="s">
        <v>850</v>
      </c>
      <c r="R41" s="2" t="s">
        <v>849</v>
      </c>
      <c r="S41" s="2" t="s">
        <v>848</v>
      </c>
      <c r="T41" s="1">
        <f t="shared" si="3"/>
        <v>26.673913043478262</v>
      </c>
    </row>
    <row r="42" spans="1:20">
      <c r="A42" s="36" t="s">
        <v>847</v>
      </c>
      <c r="B42" s="36" t="s">
        <v>630</v>
      </c>
      <c r="C42" s="35" t="s">
        <v>629</v>
      </c>
      <c r="D42" s="35" t="s">
        <v>842</v>
      </c>
      <c r="E42" s="35" t="s">
        <v>846</v>
      </c>
      <c r="F42" s="35">
        <v>205</v>
      </c>
      <c r="G42" s="3"/>
      <c r="H42" s="2" t="s">
        <v>164</v>
      </c>
      <c r="I42" s="7">
        <v>1161</v>
      </c>
      <c r="J42" s="7" t="str">
        <f t="shared" si="2"/>
        <v>72-1161</v>
      </c>
      <c r="K42" s="6">
        <v>529.79</v>
      </c>
      <c r="L42" s="5" t="s">
        <v>24</v>
      </c>
      <c r="M42" s="37" t="s">
        <v>5</v>
      </c>
      <c r="N42" s="4" t="s">
        <v>4</v>
      </c>
      <c r="O42" s="2" t="s">
        <v>164</v>
      </c>
      <c r="P42" s="2" t="s">
        <v>845</v>
      </c>
      <c r="Q42" s="2" t="s">
        <v>844</v>
      </c>
      <c r="R42" s="2" t="s">
        <v>843</v>
      </c>
      <c r="S42" s="2" t="s">
        <v>842</v>
      </c>
      <c r="T42" s="1">
        <f t="shared" si="3"/>
        <v>2.584341463414634</v>
      </c>
    </row>
    <row r="43" spans="1:20">
      <c r="A43" s="36" t="s">
        <v>841</v>
      </c>
      <c r="B43" s="36" t="s">
        <v>630</v>
      </c>
      <c r="C43" s="35" t="s">
        <v>629</v>
      </c>
      <c r="D43" s="35" t="s">
        <v>837</v>
      </c>
      <c r="E43" s="35" t="s">
        <v>840</v>
      </c>
      <c r="F43" s="35">
        <v>71</v>
      </c>
      <c r="G43" s="3"/>
      <c r="H43" s="2" t="s">
        <v>164</v>
      </c>
      <c r="I43" s="7">
        <v>18</v>
      </c>
      <c r="J43" s="7" t="str">
        <f t="shared" si="2"/>
        <v>72-18</v>
      </c>
      <c r="K43" s="6">
        <v>207.42</v>
      </c>
      <c r="L43" s="5" t="s">
        <v>24</v>
      </c>
      <c r="M43" s="37" t="s">
        <v>5</v>
      </c>
      <c r="N43" s="4" t="s">
        <v>4</v>
      </c>
      <c r="O43" s="2" t="s">
        <v>164</v>
      </c>
      <c r="P43" s="3"/>
      <c r="Q43" s="2" t="s">
        <v>839</v>
      </c>
      <c r="R43" s="2" t="s">
        <v>838</v>
      </c>
      <c r="S43" s="2" t="s">
        <v>837</v>
      </c>
      <c r="T43" s="1">
        <f t="shared" si="3"/>
        <v>2.9214084507042251</v>
      </c>
    </row>
    <row r="44" spans="1:20">
      <c r="A44" s="36" t="s">
        <v>836</v>
      </c>
      <c r="B44" s="36" t="s">
        <v>630</v>
      </c>
      <c r="C44" s="35" t="s">
        <v>629</v>
      </c>
      <c r="D44" s="35" t="s">
        <v>832</v>
      </c>
      <c r="E44" s="35" t="s">
        <v>835</v>
      </c>
      <c r="F44" s="35">
        <v>37</v>
      </c>
      <c r="G44" s="3"/>
      <c r="H44" s="2" t="s">
        <v>164</v>
      </c>
      <c r="I44" s="7">
        <v>230</v>
      </c>
      <c r="J44" s="7" t="str">
        <f t="shared" si="2"/>
        <v>72-230</v>
      </c>
      <c r="K44" s="6">
        <v>442.32</v>
      </c>
      <c r="L44" s="5" t="s">
        <v>24</v>
      </c>
      <c r="M44" s="37" t="s">
        <v>5</v>
      </c>
      <c r="N44" s="4" t="s">
        <v>4</v>
      </c>
      <c r="O44" s="2" t="s">
        <v>164</v>
      </c>
      <c r="P44" s="3"/>
      <c r="Q44" s="2" t="s">
        <v>834</v>
      </c>
      <c r="R44" s="2" t="s">
        <v>833</v>
      </c>
      <c r="S44" s="2" t="s">
        <v>832</v>
      </c>
      <c r="T44" s="1">
        <f t="shared" si="3"/>
        <v>11.954594594594594</v>
      </c>
    </row>
    <row r="45" spans="1:20">
      <c r="A45" s="36" t="s">
        <v>831</v>
      </c>
      <c r="B45" s="36" t="s">
        <v>630</v>
      </c>
      <c r="C45" s="35" t="s">
        <v>629</v>
      </c>
      <c r="D45" s="35" t="s">
        <v>827</v>
      </c>
      <c r="E45" s="35" t="s">
        <v>830</v>
      </c>
      <c r="F45" s="35">
        <v>13</v>
      </c>
      <c r="G45" s="3"/>
      <c r="H45" s="2" t="s">
        <v>164</v>
      </c>
      <c r="I45" s="7">
        <v>31</v>
      </c>
      <c r="J45" s="7" t="str">
        <f t="shared" si="2"/>
        <v>72-31</v>
      </c>
      <c r="K45" s="6">
        <v>517.91999999999996</v>
      </c>
      <c r="L45" s="5" t="s">
        <v>24</v>
      </c>
      <c r="M45" s="37" t="s">
        <v>5</v>
      </c>
      <c r="N45" s="4" t="s">
        <v>4</v>
      </c>
      <c r="O45" s="2" t="s">
        <v>164</v>
      </c>
      <c r="P45" s="3"/>
      <c r="Q45" s="2" t="s">
        <v>829</v>
      </c>
      <c r="R45" s="2" t="s">
        <v>828</v>
      </c>
      <c r="S45" s="2" t="s">
        <v>827</v>
      </c>
      <c r="T45" s="1">
        <f t="shared" si="3"/>
        <v>39.839999999999996</v>
      </c>
    </row>
    <row r="46" spans="1:20">
      <c r="A46" s="36" t="s">
        <v>826</v>
      </c>
      <c r="B46" s="36" t="s">
        <v>630</v>
      </c>
      <c r="C46" s="35" t="s">
        <v>629</v>
      </c>
      <c r="D46" s="35" t="s">
        <v>822</v>
      </c>
      <c r="E46" s="35" t="s">
        <v>825</v>
      </c>
      <c r="F46" s="35">
        <v>17</v>
      </c>
      <c r="G46" s="3"/>
      <c r="H46" s="2" t="s">
        <v>164</v>
      </c>
      <c r="I46" s="7">
        <v>37</v>
      </c>
      <c r="J46" s="7" t="str">
        <f t="shared" si="2"/>
        <v>72-37</v>
      </c>
      <c r="K46" s="6">
        <v>1693.88</v>
      </c>
      <c r="L46" s="5" t="s">
        <v>6</v>
      </c>
      <c r="M46" s="37" t="s">
        <v>5</v>
      </c>
      <c r="N46" s="4" t="s">
        <v>4</v>
      </c>
      <c r="O46" s="2" t="s">
        <v>164</v>
      </c>
      <c r="P46" s="3"/>
      <c r="Q46" s="2" t="s">
        <v>824</v>
      </c>
      <c r="R46" s="2" t="s">
        <v>823</v>
      </c>
      <c r="S46" s="2" t="s">
        <v>822</v>
      </c>
      <c r="T46" s="1">
        <f t="shared" si="3"/>
        <v>99.64</v>
      </c>
    </row>
    <row r="47" spans="1:20">
      <c r="A47" s="36" t="s">
        <v>821</v>
      </c>
      <c r="B47" s="36" t="s">
        <v>630</v>
      </c>
      <c r="C47" s="35" t="s">
        <v>629</v>
      </c>
      <c r="D47" s="35" t="s">
        <v>816</v>
      </c>
      <c r="E47" s="35" t="s">
        <v>820</v>
      </c>
      <c r="F47" s="35">
        <v>16</v>
      </c>
      <c r="G47" s="3"/>
      <c r="H47" s="2" t="s">
        <v>164</v>
      </c>
      <c r="I47" s="7">
        <v>52</v>
      </c>
      <c r="J47" s="7" t="str">
        <f t="shared" si="2"/>
        <v>72-52</v>
      </c>
      <c r="K47" s="6">
        <v>465.37</v>
      </c>
      <c r="L47" s="5" t="s">
        <v>6</v>
      </c>
      <c r="M47" s="37" t="s">
        <v>5</v>
      </c>
      <c r="N47" s="4" t="s">
        <v>4</v>
      </c>
      <c r="O47" s="2" t="s">
        <v>164</v>
      </c>
      <c r="P47" s="2" t="s">
        <v>819</v>
      </c>
      <c r="Q47" s="2" t="s">
        <v>818</v>
      </c>
      <c r="R47" s="2" t="s">
        <v>817</v>
      </c>
      <c r="S47" s="2" t="s">
        <v>816</v>
      </c>
      <c r="T47" s="1">
        <f t="shared" si="3"/>
        <v>29.085625</v>
      </c>
    </row>
    <row r="48" spans="1:20">
      <c r="A48" s="36" t="s">
        <v>815</v>
      </c>
      <c r="B48" s="36" t="s">
        <v>630</v>
      </c>
      <c r="C48" s="35" t="s">
        <v>629</v>
      </c>
      <c r="D48" s="35" t="s">
        <v>810</v>
      </c>
      <c r="E48" s="35" t="s">
        <v>814</v>
      </c>
      <c r="F48" s="35">
        <v>27</v>
      </c>
      <c r="G48" s="3"/>
      <c r="H48" s="2" t="s">
        <v>164</v>
      </c>
      <c r="I48" s="7">
        <v>66</v>
      </c>
      <c r="J48" s="7" t="str">
        <f t="shared" si="2"/>
        <v>72-66</v>
      </c>
      <c r="K48" s="6">
        <v>2299.08</v>
      </c>
      <c r="L48" s="5" t="s">
        <v>24</v>
      </c>
      <c r="M48" s="37" t="s">
        <v>5</v>
      </c>
      <c r="N48" s="4" t="s">
        <v>4</v>
      </c>
      <c r="O48" s="2" t="s">
        <v>164</v>
      </c>
      <c r="P48" s="2" t="s">
        <v>813</v>
      </c>
      <c r="Q48" s="2" t="s">
        <v>812</v>
      </c>
      <c r="R48" s="2" t="s">
        <v>811</v>
      </c>
      <c r="S48" s="2" t="s">
        <v>810</v>
      </c>
      <c r="T48" s="1">
        <f t="shared" si="3"/>
        <v>85.151111111111106</v>
      </c>
    </row>
    <row r="49" spans="1:20">
      <c r="A49" s="36" t="s">
        <v>806</v>
      </c>
      <c r="B49" s="36" t="s">
        <v>630</v>
      </c>
      <c r="C49" s="35" t="s">
        <v>629</v>
      </c>
      <c r="D49" s="35" t="s">
        <v>804</v>
      </c>
      <c r="E49" s="35" t="s">
        <v>809</v>
      </c>
      <c r="F49" s="35">
        <v>11</v>
      </c>
      <c r="G49" s="3"/>
      <c r="H49" s="2" t="s">
        <v>808</v>
      </c>
      <c r="I49" s="7">
        <v>212</v>
      </c>
      <c r="J49" s="7" t="str">
        <f t="shared" si="2"/>
        <v>73-212</v>
      </c>
      <c r="K49" s="6">
        <v>241.78</v>
      </c>
      <c r="L49" s="5" t="s">
        <v>24</v>
      </c>
      <c r="M49" s="37" t="s">
        <v>5</v>
      </c>
      <c r="N49" s="4" t="s">
        <v>4</v>
      </c>
      <c r="O49" s="2" t="s">
        <v>808</v>
      </c>
      <c r="P49" s="2" t="s">
        <v>807</v>
      </c>
      <c r="Q49" s="2" t="s">
        <v>806</v>
      </c>
      <c r="R49" s="2" t="s">
        <v>805</v>
      </c>
      <c r="S49" s="2" t="s">
        <v>804</v>
      </c>
      <c r="T49" s="1">
        <f t="shared" si="3"/>
        <v>21.98</v>
      </c>
    </row>
    <row r="50" spans="1:20">
      <c r="A50" s="36" t="s">
        <v>803</v>
      </c>
      <c r="B50" s="36" t="s">
        <v>630</v>
      </c>
      <c r="C50" s="35" t="s">
        <v>629</v>
      </c>
      <c r="D50" s="35" t="s">
        <v>798</v>
      </c>
      <c r="E50" s="35" t="s">
        <v>802</v>
      </c>
      <c r="F50" s="35">
        <v>2</v>
      </c>
      <c r="G50" s="3"/>
      <c r="H50" s="2" t="s">
        <v>264</v>
      </c>
      <c r="I50" s="7">
        <v>1605</v>
      </c>
      <c r="J50" s="7" t="str">
        <f t="shared" si="2"/>
        <v>75-1605</v>
      </c>
      <c r="K50" s="6">
        <v>404.54</v>
      </c>
      <c r="L50" s="5" t="s">
        <v>6</v>
      </c>
      <c r="M50" s="37" t="s">
        <v>5</v>
      </c>
      <c r="N50" s="4" t="s">
        <v>4</v>
      </c>
      <c r="O50" s="2" t="s">
        <v>264</v>
      </c>
      <c r="P50" s="2" t="s">
        <v>801</v>
      </c>
      <c r="Q50" s="2" t="s">
        <v>800</v>
      </c>
      <c r="R50" s="2" t="s">
        <v>799</v>
      </c>
      <c r="S50" s="2" t="s">
        <v>798</v>
      </c>
      <c r="T50" s="1">
        <f t="shared" si="3"/>
        <v>202.27</v>
      </c>
    </row>
    <row r="51" spans="1:20">
      <c r="A51" s="36" t="s">
        <v>797</v>
      </c>
      <c r="B51" s="36" t="s">
        <v>630</v>
      </c>
      <c r="C51" s="35" t="s">
        <v>629</v>
      </c>
      <c r="D51" s="35" t="s">
        <v>792</v>
      </c>
      <c r="E51" s="35" t="s">
        <v>796</v>
      </c>
      <c r="F51" s="35">
        <v>4</v>
      </c>
      <c r="G51" s="3"/>
      <c r="H51" s="2" t="s">
        <v>795</v>
      </c>
      <c r="I51" s="7">
        <v>521</v>
      </c>
      <c r="J51" s="7" t="str">
        <f t="shared" si="2"/>
        <v>78-521</v>
      </c>
      <c r="K51" s="6">
        <v>151.19</v>
      </c>
      <c r="L51" s="5" t="s">
        <v>24</v>
      </c>
      <c r="M51" s="37" t="s">
        <v>5</v>
      </c>
      <c r="N51" s="4" t="s">
        <v>4</v>
      </c>
      <c r="O51" s="2" t="s">
        <v>795</v>
      </c>
      <c r="P51" s="2" t="s">
        <v>794</v>
      </c>
      <c r="Q51" s="2" t="s">
        <v>793</v>
      </c>
      <c r="R51" s="2" t="s">
        <v>629</v>
      </c>
      <c r="S51" s="2" t="s">
        <v>792</v>
      </c>
      <c r="T51" s="1">
        <f t="shared" si="3"/>
        <v>37.797499999999999</v>
      </c>
    </row>
    <row r="52" spans="1:20">
      <c r="A52" s="36" t="s">
        <v>791</v>
      </c>
      <c r="B52" s="36" t="s">
        <v>629</v>
      </c>
      <c r="C52" s="35" t="s">
        <v>629</v>
      </c>
      <c r="D52" s="35" t="s">
        <v>787</v>
      </c>
      <c r="E52" s="35" t="s">
        <v>790</v>
      </c>
      <c r="F52" s="35">
        <v>61</v>
      </c>
      <c r="G52" s="3"/>
      <c r="H52" s="2" t="s">
        <v>53</v>
      </c>
      <c r="I52" s="7">
        <v>2</v>
      </c>
      <c r="J52" s="7" t="str">
        <f t="shared" si="2"/>
        <v>80-2</v>
      </c>
      <c r="K52" s="6">
        <v>4580.05</v>
      </c>
      <c r="L52" s="5" t="s">
        <v>24</v>
      </c>
      <c r="M52" s="37" t="s">
        <v>5</v>
      </c>
      <c r="N52" s="4" t="s">
        <v>4</v>
      </c>
      <c r="O52" s="2" t="s">
        <v>53</v>
      </c>
      <c r="P52" s="3"/>
      <c r="Q52" s="2" t="s">
        <v>789</v>
      </c>
      <c r="R52" s="2" t="s">
        <v>788</v>
      </c>
      <c r="S52" s="2" t="s">
        <v>787</v>
      </c>
      <c r="T52" s="1">
        <f t="shared" si="3"/>
        <v>75.082786885245909</v>
      </c>
    </row>
    <row r="53" spans="1:20">
      <c r="A53" s="36" t="s">
        <v>786</v>
      </c>
      <c r="B53" s="36" t="s">
        <v>629</v>
      </c>
      <c r="C53" s="35" t="s">
        <v>629</v>
      </c>
      <c r="D53" s="35" t="s">
        <v>783</v>
      </c>
      <c r="E53" s="35" t="s">
        <v>785</v>
      </c>
      <c r="F53" s="35">
        <v>34</v>
      </c>
      <c r="G53" s="3"/>
      <c r="H53" s="2" t="s">
        <v>53</v>
      </c>
      <c r="I53" s="7">
        <v>73</v>
      </c>
      <c r="J53" s="7" t="str">
        <f t="shared" si="2"/>
        <v>80-73</v>
      </c>
      <c r="K53" s="6">
        <v>2987.55</v>
      </c>
      <c r="L53" s="5" t="s">
        <v>24</v>
      </c>
      <c r="M53" s="37" t="s">
        <v>5</v>
      </c>
      <c r="N53" s="4" t="s">
        <v>4</v>
      </c>
      <c r="O53" s="2" t="s">
        <v>53</v>
      </c>
      <c r="P53" s="3"/>
      <c r="Q53" s="2" t="s">
        <v>784</v>
      </c>
      <c r="R53" s="2" t="s">
        <v>769</v>
      </c>
      <c r="S53" s="2" t="s">
        <v>783</v>
      </c>
      <c r="T53" s="1">
        <f t="shared" si="3"/>
        <v>87.869117647058829</v>
      </c>
    </row>
    <row r="54" spans="1:20">
      <c r="A54" s="36" t="s">
        <v>782</v>
      </c>
      <c r="B54" s="36" t="s">
        <v>629</v>
      </c>
      <c r="C54" s="35" t="s">
        <v>629</v>
      </c>
      <c r="D54" s="35" t="s">
        <v>781</v>
      </c>
      <c r="E54" s="35" t="s">
        <v>780</v>
      </c>
      <c r="F54" s="35">
        <v>45</v>
      </c>
      <c r="G54" s="3"/>
      <c r="H54" s="2" t="s">
        <v>483</v>
      </c>
      <c r="I54" s="7">
        <v>104</v>
      </c>
      <c r="J54" s="7" t="str">
        <f t="shared" si="2"/>
        <v>86-104</v>
      </c>
      <c r="K54" s="6">
        <v>1420.06</v>
      </c>
      <c r="L54" s="5" t="s">
        <v>24</v>
      </c>
      <c r="M54" s="37" t="s">
        <v>5</v>
      </c>
      <c r="N54" s="4" t="s">
        <v>4</v>
      </c>
      <c r="O54" s="2" t="s">
        <v>483</v>
      </c>
      <c r="P54" s="3"/>
      <c r="Q54" s="2" t="s">
        <v>779</v>
      </c>
      <c r="R54" s="2" t="s">
        <v>778</v>
      </c>
      <c r="S54" s="2" t="s">
        <v>777</v>
      </c>
      <c r="T54" s="1">
        <f t="shared" si="3"/>
        <v>31.556888888888889</v>
      </c>
    </row>
    <row r="55" spans="1:20">
      <c r="A55" s="36" t="s">
        <v>776</v>
      </c>
      <c r="B55" s="36" t="s">
        <v>629</v>
      </c>
      <c r="C55" s="35" t="s">
        <v>629</v>
      </c>
      <c r="D55" s="35" t="s">
        <v>773</v>
      </c>
      <c r="E55" s="35" t="s">
        <v>775</v>
      </c>
      <c r="F55" s="35">
        <v>44</v>
      </c>
      <c r="G55" s="3"/>
      <c r="H55" s="2" t="s">
        <v>483</v>
      </c>
      <c r="I55" s="7">
        <v>148</v>
      </c>
      <c r="J55" s="7" t="str">
        <f t="shared" si="2"/>
        <v>86-148</v>
      </c>
      <c r="K55" s="6">
        <v>2697.67</v>
      </c>
      <c r="L55" s="5" t="s">
        <v>24</v>
      </c>
      <c r="M55" s="37" t="s">
        <v>5</v>
      </c>
      <c r="N55" s="4" t="s">
        <v>4</v>
      </c>
      <c r="O55" s="2" t="s">
        <v>483</v>
      </c>
      <c r="P55" s="3"/>
      <c r="Q55" s="2" t="s">
        <v>774</v>
      </c>
      <c r="R55" s="2" t="s">
        <v>629</v>
      </c>
      <c r="S55" s="2" t="s">
        <v>773</v>
      </c>
      <c r="T55" s="1">
        <f t="shared" si="3"/>
        <v>61.31068181818182</v>
      </c>
    </row>
    <row r="56" spans="1:20">
      <c r="A56" s="36" t="s">
        <v>772</v>
      </c>
      <c r="B56" s="36" t="s">
        <v>629</v>
      </c>
      <c r="C56" s="35" t="s">
        <v>629</v>
      </c>
      <c r="D56" s="35" t="s">
        <v>768</v>
      </c>
      <c r="E56" s="35" t="s">
        <v>771</v>
      </c>
      <c r="F56" s="35">
        <v>50</v>
      </c>
      <c r="G56" s="3"/>
      <c r="H56" s="2" t="s">
        <v>483</v>
      </c>
      <c r="I56" s="7">
        <v>65</v>
      </c>
      <c r="J56" s="7" t="str">
        <f t="shared" si="2"/>
        <v>86-65</v>
      </c>
      <c r="K56" s="6">
        <v>3891.57</v>
      </c>
      <c r="L56" s="5" t="s">
        <v>24</v>
      </c>
      <c r="M56" s="37" t="s">
        <v>5</v>
      </c>
      <c r="N56" s="4" t="s">
        <v>4</v>
      </c>
      <c r="O56" s="2" t="s">
        <v>483</v>
      </c>
      <c r="P56" s="3"/>
      <c r="Q56" s="2" t="s">
        <v>770</v>
      </c>
      <c r="R56" s="2" t="s">
        <v>769</v>
      </c>
      <c r="S56" s="2" t="s">
        <v>768</v>
      </c>
      <c r="T56" s="1">
        <f t="shared" si="3"/>
        <v>77.831400000000002</v>
      </c>
    </row>
    <row r="57" spans="1:20">
      <c r="A57" s="36" t="s">
        <v>767</v>
      </c>
      <c r="B57" s="36" t="s">
        <v>629</v>
      </c>
      <c r="C57" s="35" t="s">
        <v>629</v>
      </c>
      <c r="D57" s="35" t="s">
        <v>766</v>
      </c>
      <c r="E57" s="35" t="s">
        <v>763</v>
      </c>
      <c r="F57" s="35">
        <v>227</v>
      </c>
      <c r="G57" s="3"/>
      <c r="H57" s="2" t="s">
        <v>191</v>
      </c>
      <c r="I57" s="7">
        <v>2877</v>
      </c>
      <c r="J57" s="7" t="str">
        <f t="shared" si="2"/>
        <v>88-2877</v>
      </c>
      <c r="K57" s="6">
        <v>3354.61</v>
      </c>
      <c r="L57" s="5" t="s">
        <v>24</v>
      </c>
      <c r="M57" s="37" t="s">
        <v>127</v>
      </c>
      <c r="N57" s="4" t="s">
        <v>4</v>
      </c>
      <c r="O57" s="2" t="s">
        <v>191</v>
      </c>
      <c r="P57" s="3"/>
      <c r="Q57" s="2" t="s">
        <v>765</v>
      </c>
      <c r="R57" s="2" t="s">
        <v>764</v>
      </c>
      <c r="S57" s="2" t="s">
        <v>763</v>
      </c>
      <c r="T57" s="1">
        <f t="shared" si="3"/>
        <v>14.778017621145375</v>
      </c>
    </row>
    <row r="58" spans="1:20">
      <c r="A58" s="36" t="s">
        <v>762</v>
      </c>
      <c r="B58" s="36" t="s">
        <v>629</v>
      </c>
      <c r="C58" s="35" t="s">
        <v>629</v>
      </c>
      <c r="D58" s="35" t="s">
        <v>761</v>
      </c>
      <c r="E58" s="35" t="s">
        <v>758</v>
      </c>
      <c r="F58" s="35">
        <v>339</v>
      </c>
      <c r="G58" s="3"/>
      <c r="H58" s="2" t="s">
        <v>191</v>
      </c>
      <c r="I58" s="7">
        <v>3010</v>
      </c>
      <c r="J58" s="7" t="str">
        <f t="shared" si="2"/>
        <v>88-3010</v>
      </c>
      <c r="K58" s="6">
        <v>1898.05</v>
      </c>
      <c r="L58" s="5" t="s">
        <v>24</v>
      </c>
      <c r="M58" s="37" t="s">
        <v>127</v>
      </c>
      <c r="N58" s="4" t="s">
        <v>4</v>
      </c>
      <c r="O58" s="2" t="s">
        <v>191</v>
      </c>
      <c r="P58" s="3"/>
      <c r="Q58" s="2" t="s">
        <v>760</v>
      </c>
      <c r="R58" s="2" t="s">
        <v>759</v>
      </c>
      <c r="S58" s="2" t="s">
        <v>758</v>
      </c>
      <c r="T58" s="1">
        <f t="shared" si="3"/>
        <v>5.5989675516224189</v>
      </c>
    </row>
    <row r="59" spans="1:20">
      <c r="A59" s="36" t="s">
        <v>757</v>
      </c>
      <c r="B59" s="36" t="s">
        <v>630</v>
      </c>
      <c r="C59" s="35" t="s">
        <v>629</v>
      </c>
      <c r="D59" s="35" t="s">
        <v>752</v>
      </c>
      <c r="E59" s="35" t="s">
        <v>756</v>
      </c>
      <c r="F59" s="35">
        <v>8</v>
      </c>
      <c r="G59" s="3"/>
      <c r="H59" s="2" t="s">
        <v>749</v>
      </c>
      <c r="I59" s="7">
        <v>1313</v>
      </c>
      <c r="J59" s="7" t="str">
        <f t="shared" si="2"/>
        <v>99-1313</v>
      </c>
      <c r="K59" s="6">
        <v>504.18</v>
      </c>
      <c r="L59" s="5" t="s">
        <v>24</v>
      </c>
      <c r="M59" s="37" t="s">
        <v>5</v>
      </c>
      <c r="N59" s="4" t="s">
        <v>100</v>
      </c>
      <c r="O59" s="2" t="s">
        <v>749</v>
      </c>
      <c r="P59" s="2" t="s">
        <v>755</v>
      </c>
      <c r="Q59" s="2" t="s">
        <v>754</v>
      </c>
      <c r="R59" s="2" t="s">
        <v>753</v>
      </c>
      <c r="S59" s="2" t="s">
        <v>752</v>
      </c>
      <c r="T59" s="1">
        <f t="shared" si="3"/>
        <v>63.022500000000001</v>
      </c>
    </row>
    <row r="60" spans="1:20">
      <c r="A60" s="36" t="s">
        <v>751</v>
      </c>
      <c r="B60" s="36" t="s">
        <v>630</v>
      </c>
      <c r="C60" s="35" t="s">
        <v>629</v>
      </c>
      <c r="D60" s="35" t="s">
        <v>745</v>
      </c>
      <c r="E60" s="35" t="s">
        <v>750</v>
      </c>
      <c r="F60" s="35">
        <v>43</v>
      </c>
      <c r="G60" s="3"/>
      <c r="H60" s="2" t="s">
        <v>749</v>
      </c>
      <c r="I60" s="7">
        <v>2054</v>
      </c>
      <c r="J60" s="7" t="str">
        <f t="shared" si="2"/>
        <v>99-2054</v>
      </c>
      <c r="K60" s="6">
        <v>340.49</v>
      </c>
      <c r="L60" s="5" t="s">
        <v>24</v>
      </c>
      <c r="M60" s="37" t="s">
        <v>5</v>
      </c>
      <c r="N60" s="4" t="s">
        <v>100</v>
      </c>
      <c r="O60" s="2" t="s">
        <v>749</v>
      </c>
      <c r="P60" s="2" t="s">
        <v>748</v>
      </c>
      <c r="Q60" s="2" t="s">
        <v>747</v>
      </c>
      <c r="R60" s="2" t="s">
        <v>746</v>
      </c>
      <c r="S60" s="2" t="s">
        <v>745</v>
      </c>
      <c r="T60" s="1">
        <f t="shared" si="3"/>
        <v>7.9183720930232564</v>
      </c>
    </row>
    <row r="61" spans="1:20">
      <c r="A61" s="36" t="s">
        <v>744</v>
      </c>
      <c r="B61" s="36" t="s">
        <v>630</v>
      </c>
      <c r="C61" s="35" t="s">
        <v>629</v>
      </c>
      <c r="D61" s="35" t="s">
        <v>737</v>
      </c>
      <c r="E61" s="35" t="s">
        <v>743</v>
      </c>
      <c r="F61" s="35">
        <v>27</v>
      </c>
      <c r="G61" s="3"/>
      <c r="H61" s="2" t="s">
        <v>742</v>
      </c>
      <c r="I61" s="7">
        <v>103</v>
      </c>
      <c r="J61" s="7" t="str">
        <f t="shared" si="2"/>
        <v>D71fip-103</v>
      </c>
      <c r="K61" s="6">
        <v>2927.84</v>
      </c>
      <c r="L61" s="5" t="s">
        <v>6</v>
      </c>
      <c r="M61" s="37" t="s">
        <v>5</v>
      </c>
      <c r="N61" s="4" t="s">
        <v>741</v>
      </c>
      <c r="O61" s="2" t="s">
        <v>740</v>
      </c>
      <c r="P61" s="3"/>
      <c r="Q61" s="2" t="s">
        <v>739</v>
      </c>
      <c r="R61" s="2" t="s">
        <v>738</v>
      </c>
      <c r="S61" s="2" t="s">
        <v>737</v>
      </c>
      <c r="T61" s="1">
        <f t="shared" si="3"/>
        <v>108.43851851851852</v>
      </c>
    </row>
    <row r="62" spans="1:20">
      <c r="A62" s="36" t="s">
        <v>736</v>
      </c>
      <c r="B62" s="36" t="s">
        <v>630</v>
      </c>
      <c r="C62" s="35" t="s">
        <v>629</v>
      </c>
      <c r="D62" s="35" t="s">
        <v>732</v>
      </c>
      <c r="E62" s="35" t="s">
        <v>735</v>
      </c>
      <c r="F62" s="35">
        <v>2</v>
      </c>
      <c r="G62" s="3"/>
      <c r="H62" s="2" t="s">
        <v>108</v>
      </c>
      <c r="I62" s="7">
        <v>958</v>
      </c>
      <c r="J62" s="7" t="str">
        <f t="shared" si="2"/>
        <v>sb31-958</v>
      </c>
      <c r="K62" s="6">
        <v>412.34</v>
      </c>
      <c r="L62" s="5" t="s">
        <v>24</v>
      </c>
      <c r="M62" s="37" t="s">
        <v>5</v>
      </c>
      <c r="N62" s="4" t="s">
        <v>4</v>
      </c>
      <c r="O62" s="2" t="s">
        <v>107</v>
      </c>
      <c r="P62" s="3"/>
      <c r="Q62" s="2" t="s">
        <v>734</v>
      </c>
      <c r="R62" s="2" t="s">
        <v>733</v>
      </c>
      <c r="S62" s="2" t="s">
        <v>732</v>
      </c>
      <c r="T62" s="1">
        <f t="shared" si="3"/>
        <v>206.17</v>
      </c>
    </row>
    <row r="63" spans="1:20">
      <c r="A63" s="36" t="s">
        <v>730</v>
      </c>
      <c r="B63" s="36" t="s">
        <v>629</v>
      </c>
      <c r="C63" s="35" t="s">
        <v>629</v>
      </c>
      <c r="D63" s="35" t="s">
        <v>728</v>
      </c>
      <c r="E63" s="35" t="s">
        <v>731</v>
      </c>
      <c r="F63" s="35">
        <v>194</v>
      </c>
      <c r="G63" s="3"/>
      <c r="H63" s="2" t="s">
        <v>303</v>
      </c>
      <c r="I63" s="7">
        <v>175</v>
      </c>
      <c r="J63" s="7" t="str">
        <f t="shared" si="2"/>
        <v>sb40-175</v>
      </c>
      <c r="K63" s="6">
        <v>459.82</v>
      </c>
      <c r="L63" s="5" t="s">
        <v>24</v>
      </c>
      <c r="M63" s="37" t="s">
        <v>5</v>
      </c>
      <c r="N63" s="4" t="s">
        <v>100</v>
      </c>
      <c r="O63" s="2" t="s">
        <v>99</v>
      </c>
      <c r="P63" s="2" t="s">
        <v>673</v>
      </c>
      <c r="Q63" s="2" t="s">
        <v>730</v>
      </c>
      <c r="R63" s="2" t="s">
        <v>729</v>
      </c>
      <c r="S63" s="2" t="s">
        <v>728</v>
      </c>
      <c r="T63" s="1">
        <f t="shared" si="3"/>
        <v>2.3702061855670102</v>
      </c>
    </row>
    <row r="64" spans="1:20">
      <c r="A64" s="36" t="s">
        <v>727</v>
      </c>
      <c r="B64" s="36" t="s">
        <v>629</v>
      </c>
      <c r="C64" s="35" t="s">
        <v>629</v>
      </c>
      <c r="D64" s="35" t="s">
        <v>723</v>
      </c>
      <c r="E64" s="35" t="s">
        <v>726</v>
      </c>
      <c r="F64" s="35">
        <v>12</v>
      </c>
      <c r="G64" s="3"/>
      <c r="H64" s="2" t="s">
        <v>303</v>
      </c>
      <c r="I64" s="7">
        <v>178</v>
      </c>
      <c r="J64" s="7" t="str">
        <f t="shared" si="2"/>
        <v>sb40-178</v>
      </c>
      <c r="K64" s="6">
        <v>1216.3900000000001</v>
      </c>
      <c r="L64" s="5" t="s">
        <v>24</v>
      </c>
      <c r="M64" s="37" t="s">
        <v>5</v>
      </c>
      <c r="N64" s="4" t="s">
        <v>100</v>
      </c>
      <c r="O64" s="2" t="s">
        <v>99</v>
      </c>
      <c r="P64" s="3"/>
      <c r="Q64" s="2" t="s">
        <v>725</v>
      </c>
      <c r="R64" s="2" t="s">
        <v>724</v>
      </c>
      <c r="S64" s="2" t="s">
        <v>723</v>
      </c>
      <c r="T64" s="1">
        <f t="shared" si="3"/>
        <v>101.36583333333334</v>
      </c>
    </row>
    <row r="65" spans="1:20">
      <c r="A65" s="36" t="s">
        <v>722</v>
      </c>
      <c r="B65" s="36" t="s">
        <v>630</v>
      </c>
      <c r="C65" s="35" t="s">
        <v>629</v>
      </c>
      <c r="D65" s="35" t="s">
        <v>717</v>
      </c>
      <c r="E65" s="35" t="s">
        <v>721</v>
      </c>
      <c r="F65" s="35">
        <v>416</v>
      </c>
      <c r="G65" s="38" t="s">
        <v>720</v>
      </c>
      <c r="H65" s="2" t="s">
        <v>303</v>
      </c>
      <c r="I65" s="7">
        <v>192</v>
      </c>
      <c r="J65" s="7" t="str">
        <f t="shared" si="2"/>
        <v>sb40-192</v>
      </c>
      <c r="K65" s="6">
        <v>8475.36</v>
      </c>
      <c r="L65" s="5" t="s">
        <v>24</v>
      </c>
      <c r="M65" s="37" t="s">
        <v>5</v>
      </c>
      <c r="N65" s="4" t="s">
        <v>100</v>
      </c>
      <c r="O65" s="2" t="s">
        <v>99</v>
      </c>
      <c r="P65" s="3"/>
      <c r="Q65" s="2" t="s">
        <v>719</v>
      </c>
      <c r="R65" s="2" t="s">
        <v>718</v>
      </c>
      <c r="S65" s="2" t="s">
        <v>717</v>
      </c>
      <c r="T65" s="1">
        <f t="shared" si="3"/>
        <v>20.373461538461541</v>
      </c>
    </row>
    <row r="66" spans="1:20">
      <c r="A66" s="36" t="s">
        <v>716</v>
      </c>
      <c r="B66" s="36" t="s">
        <v>630</v>
      </c>
      <c r="C66" s="35" t="s">
        <v>629</v>
      </c>
      <c r="D66" s="35" t="s">
        <v>712</v>
      </c>
      <c r="E66" s="35" t="s">
        <v>715</v>
      </c>
      <c r="F66" s="35">
        <v>188</v>
      </c>
      <c r="G66" s="3"/>
      <c r="H66" s="2" t="s">
        <v>303</v>
      </c>
      <c r="I66" s="7">
        <v>212</v>
      </c>
      <c r="J66" s="7" t="str">
        <f t="shared" ref="J66:J97" si="4">H66&amp;"-"&amp;I66</f>
        <v>sb40-212</v>
      </c>
      <c r="K66" s="6">
        <v>882.15</v>
      </c>
      <c r="L66" s="5" t="s">
        <v>24</v>
      </c>
      <c r="M66" s="37" t="s">
        <v>5</v>
      </c>
      <c r="N66" s="4" t="s">
        <v>100</v>
      </c>
      <c r="O66" s="2" t="s">
        <v>99</v>
      </c>
      <c r="P66" s="3"/>
      <c r="Q66" s="2" t="s">
        <v>714</v>
      </c>
      <c r="R66" s="2" t="s">
        <v>713</v>
      </c>
      <c r="S66" s="2" t="s">
        <v>712</v>
      </c>
      <c r="T66" s="1">
        <f t="shared" ref="T66:T83" si="5">K66/F66</f>
        <v>4.6922872340425528</v>
      </c>
    </row>
    <row r="67" spans="1:20">
      <c r="A67" s="36" t="s">
        <v>711</v>
      </c>
      <c r="B67" s="36" t="s">
        <v>630</v>
      </c>
      <c r="C67" s="35" t="s">
        <v>629</v>
      </c>
      <c r="D67" s="35" t="s">
        <v>707</v>
      </c>
      <c r="E67" s="35" t="s">
        <v>710</v>
      </c>
      <c r="F67" s="35">
        <v>417</v>
      </c>
      <c r="G67" s="3"/>
      <c r="H67" s="2" t="s">
        <v>303</v>
      </c>
      <c r="I67" s="7">
        <v>427</v>
      </c>
      <c r="J67" s="7" t="str">
        <f t="shared" si="4"/>
        <v>sb40-427</v>
      </c>
      <c r="K67" s="6">
        <v>2773.89</v>
      </c>
      <c r="L67" s="5" t="s">
        <v>24</v>
      </c>
      <c r="M67" s="37" t="s">
        <v>5</v>
      </c>
      <c r="N67" s="4" t="s">
        <v>100</v>
      </c>
      <c r="O67" s="2" t="s">
        <v>99</v>
      </c>
      <c r="P67" s="3"/>
      <c r="Q67" s="2" t="s">
        <v>709</v>
      </c>
      <c r="R67" s="2" t="s">
        <v>708</v>
      </c>
      <c r="S67" s="2" t="s">
        <v>707</v>
      </c>
      <c r="T67" s="1">
        <f t="shared" si="5"/>
        <v>6.6520143884892082</v>
      </c>
    </row>
    <row r="68" spans="1:20">
      <c r="A68" s="36" t="s">
        <v>706</v>
      </c>
      <c r="B68" s="36" t="s">
        <v>630</v>
      </c>
      <c r="C68" s="35" t="s">
        <v>629</v>
      </c>
      <c r="D68" s="35" t="s">
        <v>702</v>
      </c>
      <c r="E68" s="35" t="s">
        <v>705</v>
      </c>
      <c r="F68" s="35">
        <v>48</v>
      </c>
      <c r="G68" s="3"/>
      <c r="H68" s="2" t="s">
        <v>303</v>
      </c>
      <c r="I68" s="7">
        <v>6798</v>
      </c>
      <c r="J68" s="7" t="str">
        <f t="shared" si="4"/>
        <v>sb40-6798</v>
      </c>
      <c r="K68" s="6">
        <v>519.03</v>
      </c>
      <c r="L68" s="5" t="s">
        <v>6</v>
      </c>
      <c r="M68" s="37" t="s">
        <v>5</v>
      </c>
      <c r="N68" s="4" t="s">
        <v>100</v>
      </c>
      <c r="O68" s="2" t="s">
        <v>99</v>
      </c>
      <c r="P68" s="3"/>
      <c r="Q68" s="2" t="s">
        <v>704</v>
      </c>
      <c r="R68" s="2" t="s">
        <v>703</v>
      </c>
      <c r="S68" s="2" t="s">
        <v>702</v>
      </c>
      <c r="T68" s="1">
        <f t="shared" si="5"/>
        <v>10.813124999999999</v>
      </c>
    </row>
    <row r="69" spans="1:20">
      <c r="A69" s="36" t="s">
        <v>701</v>
      </c>
      <c r="B69" s="36" t="s">
        <v>630</v>
      </c>
      <c r="C69" s="35" t="s">
        <v>629</v>
      </c>
      <c r="D69" s="35" t="s">
        <v>697</v>
      </c>
      <c r="E69" s="35" t="s">
        <v>700</v>
      </c>
      <c r="F69" s="35">
        <v>52</v>
      </c>
      <c r="G69" s="3"/>
      <c r="H69" s="2" t="s">
        <v>303</v>
      </c>
      <c r="I69" s="7">
        <v>6800</v>
      </c>
      <c r="J69" s="7" t="str">
        <f t="shared" si="4"/>
        <v>sb40-6800</v>
      </c>
      <c r="K69" s="6">
        <v>511.68</v>
      </c>
      <c r="L69" s="5" t="s">
        <v>24</v>
      </c>
      <c r="M69" s="37" t="s">
        <v>5</v>
      </c>
      <c r="N69" s="4" t="s">
        <v>100</v>
      </c>
      <c r="O69" s="2" t="s">
        <v>99</v>
      </c>
      <c r="P69" s="3"/>
      <c r="Q69" s="2" t="s">
        <v>699</v>
      </c>
      <c r="R69" s="2" t="s">
        <v>698</v>
      </c>
      <c r="S69" s="2" t="s">
        <v>697</v>
      </c>
      <c r="T69" s="1">
        <f t="shared" si="5"/>
        <v>9.84</v>
      </c>
    </row>
    <row r="70" spans="1:20">
      <c r="A70" s="36" t="s">
        <v>696</v>
      </c>
      <c r="B70" s="36" t="s">
        <v>630</v>
      </c>
      <c r="C70" s="35" t="s">
        <v>629</v>
      </c>
      <c r="D70" s="35" t="s">
        <v>691</v>
      </c>
      <c r="E70" s="35" t="s">
        <v>695</v>
      </c>
      <c r="F70" s="35">
        <v>198</v>
      </c>
      <c r="G70" s="3"/>
      <c r="H70" s="2" t="s">
        <v>694</v>
      </c>
      <c r="I70" s="7">
        <v>1309</v>
      </c>
      <c r="J70" s="7" t="str">
        <f t="shared" si="4"/>
        <v>sb51-1309</v>
      </c>
      <c r="K70" s="6">
        <v>1064.57</v>
      </c>
      <c r="L70" s="5" t="s">
        <v>24</v>
      </c>
      <c r="M70" s="37" t="s">
        <v>5</v>
      </c>
      <c r="N70" s="4" t="s">
        <v>4</v>
      </c>
      <c r="O70" s="2" t="s">
        <v>342</v>
      </c>
      <c r="P70" s="3"/>
      <c r="Q70" s="2" t="s">
        <v>693</v>
      </c>
      <c r="R70" s="2" t="s">
        <v>692</v>
      </c>
      <c r="S70" s="2" t="s">
        <v>691</v>
      </c>
      <c r="T70" s="1">
        <f t="shared" si="5"/>
        <v>5.3766161616161616</v>
      </c>
    </row>
    <row r="71" spans="1:20">
      <c r="A71" s="36" t="s">
        <v>690</v>
      </c>
      <c r="B71" s="36" t="s">
        <v>630</v>
      </c>
      <c r="C71" s="35" t="s">
        <v>629</v>
      </c>
      <c r="D71" s="35" t="s">
        <v>686</v>
      </c>
      <c r="E71" s="35" t="s">
        <v>689</v>
      </c>
      <c r="F71" s="35">
        <v>109</v>
      </c>
      <c r="G71" s="3"/>
      <c r="H71" s="2" t="s">
        <v>165</v>
      </c>
      <c r="I71" s="7">
        <v>1866</v>
      </c>
      <c r="J71" s="7" t="str">
        <f t="shared" si="4"/>
        <v>sb72-1866</v>
      </c>
      <c r="K71" s="6">
        <v>355.49</v>
      </c>
      <c r="L71" s="5" t="s">
        <v>24</v>
      </c>
      <c r="M71" s="37" t="s">
        <v>5</v>
      </c>
      <c r="N71" s="4" t="s">
        <v>4</v>
      </c>
      <c r="O71" s="2" t="s">
        <v>164</v>
      </c>
      <c r="P71" s="3"/>
      <c r="Q71" s="2" t="s">
        <v>688</v>
      </c>
      <c r="R71" s="2" t="s">
        <v>687</v>
      </c>
      <c r="S71" s="2" t="s">
        <v>686</v>
      </c>
      <c r="T71" s="1">
        <f t="shared" si="5"/>
        <v>3.261376146788991</v>
      </c>
    </row>
    <row r="72" spans="1:20">
      <c r="A72" s="36" t="s">
        <v>685</v>
      </c>
      <c r="B72" s="36" t="s">
        <v>630</v>
      </c>
      <c r="C72" s="35" t="s">
        <v>629</v>
      </c>
      <c r="D72" s="35" t="s">
        <v>681</v>
      </c>
      <c r="E72" s="35" t="s">
        <v>684</v>
      </c>
      <c r="F72" s="35">
        <v>38</v>
      </c>
      <c r="G72" s="3"/>
      <c r="H72" s="2" t="s">
        <v>165</v>
      </c>
      <c r="I72" s="7">
        <v>1869</v>
      </c>
      <c r="J72" s="7" t="str">
        <f t="shared" si="4"/>
        <v>sb72-1869</v>
      </c>
      <c r="K72" s="6">
        <v>108.09</v>
      </c>
      <c r="L72" s="5" t="s">
        <v>24</v>
      </c>
      <c r="M72" s="37" t="s">
        <v>5</v>
      </c>
      <c r="N72" s="4" t="s">
        <v>4</v>
      </c>
      <c r="O72" s="2" t="s">
        <v>164</v>
      </c>
      <c r="P72" s="3"/>
      <c r="Q72" s="2" t="s">
        <v>683</v>
      </c>
      <c r="R72" s="2" t="s">
        <v>682</v>
      </c>
      <c r="S72" s="2" t="s">
        <v>681</v>
      </c>
      <c r="T72" s="1">
        <f t="shared" si="5"/>
        <v>2.8444736842105263</v>
      </c>
    </row>
    <row r="73" spans="1:20">
      <c r="A73" s="36" t="s">
        <v>680</v>
      </c>
      <c r="B73" s="36" t="s">
        <v>629</v>
      </c>
      <c r="C73" s="35" t="s">
        <v>629</v>
      </c>
      <c r="D73" s="35" t="s">
        <v>677</v>
      </c>
      <c r="E73" s="35" t="s">
        <v>679</v>
      </c>
      <c r="F73" s="35">
        <v>69</v>
      </c>
      <c r="G73" s="3"/>
      <c r="H73" s="2" t="s">
        <v>99</v>
      </c>
      <c r="I73" s="7">
        <v>184</v>
      </c>
      <c r="J73" s="7" t="str">
        <f t="shared" si="4"/>
        <v>40-184</v>
      </c>
      <c r="K73" s="6">
        <v>503.7</v>
      </c>
      <c r="L73" s="5" t="s">
        <v>6</v>
      </c>
      <c r="M73" s="4" t="s">
        <v>5</v>
      </c>
      <c r="N73" s="4" t="s">
        <v>100</v>
      </c>
      <c r="O73" s="2" t="s">
        <v>99</v>
      </c>
      <c r="P73" s="3"/>
      <c r="Q73" s="2" t="s">
        <v>678</v>
      </c>
      <c r="R73" s="3"/>
      <c r="S73" s="2" t="s">
        <v>677</v>
      </c>
      <c r="T73" s="1">
        <f t="shared" si="5"/>
        <v>7.3</v>
      </c>
    </row>
    <row r="74" spans="1:20">
      <c r="A74" s="36" t="s">
        <v>676</v>
      </c>
      <c r="B74" s="36" t="s">
        <v>629</v>
      </c>
      <c r="C74" s="35" t="s">
        <v>629</v>
      </c>
      <c r="D74" s="35" t="s">
        <v>672</v>
      </c>
      <c r="E74" s="35" t="s">
        <v>675</v>
      </c>
      <c r="F74" s="35">
        <v>165</v>
      </c>
      <c r="G74" s="3"/>
      <c r="H74" s="2" t="s">
        <v>99</v>
      </c>
      <c r="I74" s="7">
        <v>176</v>
      </c>
      <c r="J74" s="7" t="str">
        <f t="shared" si="4"/>
        <v>40-176</v>
      </c>
      <c r="K74" s="6">
        <v>313.17</v>
      </c>
      <c r="L74" s="5" t="s">
        <v>6</v>
      </c>
      <c r="M74" s="4" t="s">
        <v>5</v>
      </c>
      <c r="N74" s="4" t="s">
        <v>100</v>
      </c>
      <c r="O74" s="2" t="s">
        <v>99</v>
      </c>
      <c r="P74" s="3"/>
      <c r="Q74" s="2" t="s">
        <v>674</v>
      </c>
      <c r="R74" s="2" t="s">
        <v>673</v>
      </c>
      <c r="S74" s="2" t="s">
        <v>672</v>
      </c>
      <c r="T74" s="1">
        <f t="shared" si="5"/>
        <v>1.8980000000000001</v>
      </c>
    </row>
    <row r="75" spans="1:20">
      <c r="A75" s="36" t="s">
        <v>671</v>
      </c>
      <c r="B75" s="36" t="s">
        <v>630</v>
      </c>
      <c r="C75" s="35" t="s">
        <v>629</v>
      </c>
      <c r="D75" s="35" t="s">
        <v>670</v>
      </c>
      <c r="E75" s="35" t="s">
        <v>667</v>
      </c>
      <c r="F75" s="35">
        <v>4</v>
      </c>
      <c r="G75" s="3"/>
      <c r="H75" s="2" t="s">
        <v>107</v>
      </c>
      <c r="I75" s="7">
        <v>14834</v>
      </c>
      <c r="J75" s="7" t="str">
        <f t="shared" si="4"/>
        <v>31-14834</v>
      </c>
      <c r="K75" s="6">
        <v>254.66</v>
      </c>
      <c r="L75" s="5" t="s">
        <v>24</v>
      </c>
      <c r="M75" s="4" t="s">
        <v>127</v>
      </c>
      <c r="N75" s="4" t="s">
        <v>4</v>
      </c>
      <c r="O75" s="2" t="s">
        <v>107</v>
      </c>
      <c r="P75" s="3"/>
      <c r="Q75" s="2" t="s">
        <v>669</v>
      </c>
      <c r="R75" s="2" t="s">
        <v>668</v>
      </c>
      <c r="S75" s="2" t="s">
        <v>667</v>
      </c>
      <c r="T75" s="1">
        <f t="shared" si="5"/>
        <v>63.664999999999999</v>
      </c>
    </row>
    <row r="76" spans="1:20">
      <c r="A76" s="36" t="s">
        <v>666</v>
      </c>
      <c r="B76" s="36" t="s">
        <v>630</v>
      </c>
      <c r="C76" s="35" t="s">
        <v>629</v>
      </c>
      <c r="D76" s="35" t="s">
        <v>662</v>
      </c>
      <c r="E76" s="35" t="s">
        <v>665</v>
      </c>
      <c r="F76" s="35">
        <v>7</v>
      </c>
      <c r="G76" s="3"/>
      <c r="H76" s="2" t="s">
        <v>107</v>
      </c>
      <c r="I76" s="7">
        <v>14507</v>
      </c>
      <c r="J76" s="7" t="str">
        <f t="shared" si="4"/>
        <v>31-14507</v>
      </c>
      <c r="K76" s="6">
        <v>292.68</v>
      </c>
      <c r="L76" s="5" t="s">
        <v>6</v>
      </c>
      <c r="M76" s="4" t="s">
        <v>5</v>
      </c>
      <c r="N76" s="4" t="s">
        <v>4</v>
      </c>
      <c r="O76" s="2" t="s">
        <v>107</v>
      </c>
      <c r="P76" s="3"/>
      <c r="Q76" s="2" t="s">
        <v>664</v>
      </c>
      <c r="R76" s="2" t="s">
        <v>663</v>
      </c>
      <c r="S76" s="2" t="s">
        <v>662</v>
      </c>
      <c r="T76" s="1">
        <f t="shared" si="5"/>
        <v>41.811428571428571</v>
      </c>
    </row>
    <row r="77" spans="1:20">
      <c r="A77" s="36" t="s">
        <v>661</v>
      </c>
      <c r="B77" s="36" t="s">
        <v>629</v>
      </c>
      <c r="C77" s="35" t="s">
        <v>629</v>
      </c>
      <c r="D77" s="35" t="s">
        <v>657</v>
      </c>
      <c r="E77" s="35" t="s">
        <v>660</v>
      </c>
      <c r="F77" s="35">
        <v>11</v>
      </c>
      <c r="G77" s="3"/>
      <c r="H77" s="2" t="s">
        <v>99</v>
      </c>
      <c r="I77" s="7">
        <v>262</v>
      </c>
      <c r="J77" s="7" t="str">
        <f t="shared" si="4"/>
        <v>40-262</v>
      </c>
      <c r="K77" s="6">
        <v>445.67</v>
      </c>
      <c r="L77" s="5" t="s">
        <v>6</v>
      </c>
      <c r="M77" s="4" t="s">
        <v>5</v>
      </c>
      <c r="N77" s="4" t="s">
        <v>100</v>
      </c>
      <c r="O77" s="2" t="s">
        <v>99</v>
      </c>
      <c r="P77" s="3"/>
      <c r="Q77" s="2" t="s">
        <v>659</v>
      </c>
      <c r="R77" s="2" t="s">
        <v>658</v>
      </c>
      <c r="S77" s="2" t="s">
        <v>657</v>
      </c>
      <c r="T77" s="1">
        <f t="shared" si="5"/>
        <v>40.515454545454546</v>
      </c>
    </row>
    <row r="78" spans="1:20">
      <c r="A78" s="36" t="s">
        <v>655</v>
      </c>
      <c r="B78" s="36" t="s">
        <v>629</v>
      </c>
      <c r="C78" s="35" t="s">
        <v>629</v>
      </c>
      <c r="D78" s="35" t="s">
        <v>653</v>
      </c>
      <c r="E78" s="35" t="s">
        <v>656</v>
      </c>
      <c r="F78" s="35">
        <v>287</v>
      </c>
      <c r="G78" s="3"/>
      <c r="H78" s="2" t="s">
        <v>191</v>
      </c>
      <c r="I78" s="7">
        <v>2266</v>
      </c>
      <c r="J78" s="7" t="str">
        <f t="shared" si="4"/>
        <v>88-2266</v>
      </c>
      <c r="K78" s="6">
        <v>3410.34</v>
      </c>
      <c r="L78" s="5" t="s">
        <v>6</v>
      </c>
      <c r="M78" s="4" t="s">
        <v>5</v>
      </c>
      <c r="N78" s="4" t="s">
        <v>4</v>
      </c>
      <c r="O78" s="2" t="s">
        <v>191</v>
      </c>
      <c r="P78" s="3"/>
      <c r="Q78" s="2" t="s">
        <v>655</v>
      </c>
      <c r="R78" s="2" t="s">
        <v>654</v>
      </c>
      <c r="S78" s="2" t="s">
        <v>653</v>
      </c>
      <c r="T78" s="1">
        <f t="shared" si="5"/>
        <v>11.882717770034844</v>
      </c>
    </row>
    <row r="79" spans="1:20">
      <c r="A79" s="36" t="s">
        <v>652</v>
      </c>
      <c r="B79" s="36" t="s">
        <v>630</v>
      </c>
      <c r="C79" s="35" t="s">
        <v>629</v>
      </c>
      <c r="D79" s="35" t="s">
        <v>647</v>
      </c>
      <c r="E79" s="35" t="s">
        <v>651</v>
      </c>
      <c r="F79" s="35">
        <v>4</v>
      </c>
      <c r="G79" s="3"/>
      <c r="H79" s="2" t="s">
        <v>441</v>
      </c>
      <c r="I79" s="7">
        <v>2349</v>
      </c>
      <c r="J79" s="7" t="str">
        <f t="shared" si="4"/>
        <v>66-2349</v>
      </c>
      <c r="K79" s="6">
        <v>682.52</v>
      </c>
      <c r="L79" s="5" t="s">
        <v>6</v>
      </c>
      <c r="M79" s="4" t="s">
        <v>5</v>
      </c>
      <c r="N79" s="4" t="s">
        <v>4</v>
      </c>
      <c r="O79" s="2" t="s">
        <v>441</v>
      </c>
      <c r="P79" s="2" t="s">
        <v>650</v>
      </c>
      <c r="Q79" s="2" t="s">
        <v>649</v>
      </c>
      <c r="R79" s="2" t="s">
        <v>648</v>
      </c>
      <c r="S79" s="2" t="s">
        <v>647</v>
      </c>
      <c r="T79" s="1">
        <f t="shared" si="5"/>
        <v>170.63</v>
      </c>
    </row>
    <row r="80" spans="1:20">
      <c r="A80" s="36" t="s">
        <v>646</v>
      </c>
      <c r="B80" s="36" t="s">
        <v>630</v>
      </c>
      <c r="C80" s="35" t="s">
        <v>629</v>
      </c>
      <c r="D80" s="35" t="s">
        <v>642</v>
      </c>
      <c r="E80" s="35" t="s">
        <v>645</v>
      </c>
      <c r="F80" s="35">
        <v>30</v>
      </c>
      <c r="G80" s="3"/>
      <c r="H80" s="2" t="s">
        <v>14</v>
      </c>
      <c r="I80" s="7">
        <v>4441</v>
      </c>
      <c r="J80" s="7" t="str">
        <f t="shared" si="4"/>
        <v>65-4441</v>
      </c>
      <c r="K80" s="6">
        <v>1131.1400000000001</v>
      </c>
      <c r="L80" s="5" t="s">
        <v>6</v>
      </c>
      <c r="M80" s="4" t="s">
        <v>5</v>
      </c>
      <c r="N80" s="4" t="s">
        <v>4</v>
      </c>
      <c r="O80" s="2" t="s">
        <v>14</v>
      </c>
      <c r="P80" s="3"/>
      <c r="Q80" s="2" t="s">
        <v>644</v>
      </c>
      <c r="R80" s="2" t="s">
        <v>643</v>
      </c>
      <c r="S80" s="2" t="s">
        <v>642</v>
      </c>
      <c r="T80" s="1">
        <f t="shared" si="5"/>
        <v>37.704666666666668</v>
      </c>
    </row>
    <row r="81" spans="1:20">
      <c r="A81" s="36" t="s">
        <v>641</v>
      </c>
      <c r="B81" s="36" t="s">
        <v>630</v>
      </c>
      <c r="C81" s="35" t="s">
        <v>629</v>
      </c>
      <c r="D81" s="35" t="s">
        <v>636</v>
      </c>
      <c r="E81" s="35" t="s">
        <v>640</v>
      </c>
      <c r="F81" s="35">
        <v>3</v>
      </c>
      <c r="G81" s="3"/>
      <c r="H81" s="2" t="s">
        <v>164</v>
      </c>
      <c r="I81" s="7">
        <v>350</v>
      </c>
      <c r="J81" s="7" t="str">
        <f t="shared" si="4"/>
        <v>72-350</v>
      </c>
      <c r="K81" s="6">
        <v>233.92</v>
      </c>
      <c r="L81" s="5" t="s">
        <v>6</v>
      </c>
      <c r="M81" s="4" t="s">
        <v>5</v>
      </c>
      <c r="N81" s="4" t="s">
        <v>4</v>
      </c>
      <c r="O81" s="2" t="s">
        <v>164</v>
      </c>
      <c r="P81" s="2" t="s">
        <v>639</v>
      </c>
      <c r="Q81" s="2" t="s">
        <v>638</v>
      </c>
      <c r="R81" s="2" t="s">
        <v>637</v>
      </c>
      <c r="S81" s="2" t="s">
        <v>636</v>
      </c>
      <c r="T81" s="1">
        <f t="shared" si="5"/>
        <v>77.973333333333329</v>
      </c>
    </row>
    <row r="82" spans="1:20">
      <c r="A82" s="36" t="s">
        <v>634</v>
      </c>
      <c r="B82" s="36" t="s">
        <v>630</v>
      </c>
      <c r="C82" s="35" t="s">
        <v>629</v>
      </c>
      <c r="D82" s="35" t="s">
        <v>632</v>
      </c>
      <c r="E82" s="35" t="s">
        <v>635</v>
      </c>
      <c r="F82" s="35">
        <v>374</v>
      </c>
      <c r="G82" s="3"/>
      <c r="H82" s="2" t="s">
        <v>126</v>
      </c>
      <c r="I82" s="7">
        <v>77</v>
      </c>
      <c r="J82" s="7" t="str">
        <f t="shared" si="4"/>
        <v>71-77</v>
      </c>
      <c r="K82" s="6">
        <v>2054.34</v>
      </c>
      <c r="L82" s="5" t="s">
        <v>6</v>
      </c>
      <c r="M82" s="4" t="s">
        <v>5</v>
      </c>
      <c r="N82" s="4" t="s">
        <v>4</v>
      </c>
      <c r="O82" s="2" t="s">
        <v>126</v>
      </c>
      <c r="P82" s="3"/>
      <c r="Q82" s="2" t="s">
        <v>634</v>
      </c>
      <c r="R82" s="2" t="s">
        <v>633</v>
      </c>
      <c r="S82" s="2" t="s">
        <v>632</v>
      </c>
      <c r="T82" s="1">
        <f t="shared" si="5"/>
        <v>5.4928877005347596</v>
      </c>
    </row>
    <row r="83" spans="1:20">
      <c r="A83" s="36" t="s">
        <v>631</v>
      </c>
      <c r="B83" s="36" t="s">
        <v>630</v>
      </c>
      <c r="C83" s="35" t="s">
        <v>629</v>
      </c>
      <c r="D83" s="35" t="s">
        <v>625</v>
      </c>
      <c r="E83" s="35" t="s">
        <v>628</v>
      </c>
      <c r="F83" s="35">
        <v>1</v>
      </c>
      <c r="G83" s="3"/>
      <c r="H83" s="2" t="s">
        <v>116</v>
      </c>
      <c r="I83" s="7">
        <v>321</v>
      </c>
      <c r="J83" s="7" t="str">
        <f t="shared" si="4"/>
        <v>50-321</v>
      </c>
      <c r="K83" s="6">
        <v>351.44</v>
      </c>
      <c r="L83" s="5" t="s">
        <v>6</v>
      </c>
      <c r="M83" s="4" t="s">
        <v>5</v>
      </c>
      <c r="N83" s="4" t="s">
        <v>4</v>
      </c>
      <c r="O83" s="2" t="s">
        <v>253</v>
      </c>
      <c r="P83" s="2" t="s">
        <v>627</v>
      </c>
      <c r="Q83" s="2" t="s">
        <v>626</v>
      </c>
      <c r="R83" s="2" t="s">
        <v>64</v>
      </c>
      <c r="S83" s="2" t="s">
        <v>625</v>
      </c>
      <c r="T83" s="1">
        <f t="shared" si="5"/>
        <v>351.44</v>
      </c>
    </row>
  </sheetData>
  <conditionalFormatting sqref="J2:J43">
    <cfRule type="duplicateValues" dxfId="101" priority="28" stopIfTrue="1"/>
  </conditionalFormatting>
  <conditionalFormatting sqref="Q2:Q43">
    <cfRule type="duplicateValues" dxfId="100" priority="27"/>
  </conditionalFormatting>
  <conditionalFormatting sqref="J1">
    <cfRule type="duplicateValues" dxfId="99" priority="26" stopIfTrue="1"/>
  </conditionalFormatting>
  <conditionalFormatting sqref="Q1">
    <cfRule type="duplicateValues" dxfId="98" priority="25"/>
  </conditionalFormatting>
  <conditionalFormatting sqref="J44:J72">
    <cfRule type="duplicateValues" dxfId="97" priority="24" stopIfTrue="1"/>
  </conditionalFormatting>
  <conditionalFormatting sqref="Q44:Q72">
    <cfRule type="duplicateValues" dxfId="96" priority="23"/>
  </conditionalFormatting>
  <conditionalFormatting sqref="J73">
    <cfRule type="duplicateValues" dxfId="95" priority="22" stopIfTrue="1"/>
  </conditionalFormatting>
  <conditionalFormatting sqref="Q73">
    <cfRule type="duplicateValues" dxfId="94" priority="21"/>
  </conditionalFormatting>
  <conditionalFormatting sqref="J74">
    <cfRule type="duplicateValues" dxfId="93" priority="20" stopIfTrue="1"/>
  </conditionalFormatting>
  <conditionalFormatting sqref="Q74">
    <cfRule type="duplicateValues" dxfId="92" priority="19"/>
  </conditionalFormatting>
  <conditionalFormatting sqref="J75">
    <cfRule type="duplicateValues" dxfId="91" priority="18" stopIfTrue="1"/>
  </conditionalFormatting>
  <conditionalFormatting sqref="Q75">
    <cfRule type="duplicateValues" dxfId="90" priority="17"/>
  </conditionalFormatting>
  <conditionalFormatting sqref="J76">
    <cfRule type="duplicateValues" dxfId="89" priority="16" stopIfTrue="1"/>
  </conditionalFormatting>
  <conditionalFormatting sqref="Q76">
    <cfRule type="duplicateValues" dxfId="88" priority="15"/>
  </conditionalFormatting>
  <conditionalFormatting sqref="J77">
    <cfRule type="duplicateValues" dxfId="87" priority="14" stopIfTrue="1"/>
  </conditionalFormatting>
  <conditionalFormatting sqref="Q77">
    <cfRule type="duplicateValues" dxfId="86" priority="13"/>
  </conditionalFormatting>
  <conditionalFormatting sqref="J78">
    <cfRule type="duplicateValues" dxfId="85" priority="12" stopIfTrue="1"/>
  </conditionalFormatting>
  <conditionalFormatting sqref="Q78">
    <cfRule type="duplicateValues" dxfId="84" priority="11"/>
  </conditionalFormatting>
  <conditionalFormatting sqref="J79">
    <cfRule type="duplicateValues" dxfId="83" priority="10" stopIfTrue="1"/>
  </conditionalFormatting>
  <conditionalFormatting sqref="Q79">
    <cfRule type="duplicateValues" dxfId="82" priority="9"/>
  </conditionalFormatting>
  <conditionalFormatting sqref="J80">
    <cfRule type="duplicateValues" dxfId="81" priority="8" stopIfTrue="1"/>
  </conditionalFormatting>
  <conditionalFormatting sqref="Q80">
    <cfRule type="duplicateValues" dxfId="80" priority="7"/>
  </conditionalFormatting>
  <conditionalFormatting sqref="J81">
    <cfRule type="duplicateValues" dxfId="79" priority="6" stopIfTrue="1"/>
  </conditionalFormatting>
  <conditionalFormatting sqref="Q81">
    <cfRule type="duplicateValues" dxfId="78" priority="5"/>
  </conditionalFormatting>
  <conditionalFormatting sqref="J82">
    <cfRule type="duplicateValues" dxfId="77" priority="4" stopIfTrue="1"/>
  </conditionalFormatting>
  <conditionalFormatting sqref="Q82">
    <cfRule type="duplicateValues" dxfId="76" priority="3"/>
  </conditionalFormatting>
  <conditionalFormatting sqref="J83">
    <cfRule type="duplicateValues" dxfId="75" priority="2" stopIfTrue="1"/>
  </conditionalFormatting>
  <conditionalFormatting sqref="Q83">
    <cfRule type="duplicateValues" dxfId="74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9BAD2-6DC7-4B2D-8357-4443D73145C7}">
  <sheetPr codeName="Tabelle15">
    <tabColor rgb="FF92D050"/>
  </sheetPr>
  <dimension ref="A1:T24"/>
  <sheetViews>
    <sheetView workbookViewId="0">
      <selection activeCell="L37" sqref="L37"/>
    </sheetView>
  </sheetViews>
  <sheetFormatPr baseColWidth="10" defaultRowHeight="12.75"/>
  <sheetData>
    <row r="1" spans="1:20" s="18" customFormat="1" ht="25.5">
      <c r="A1" s="12" t="s">
        <v>50</v>
      </c>
      <c r="B1" s="12" t="s">
        <v>49</v>
      </c>
      <c r="C1" s="12" t="s">
        <v>48</v>
      </c>
      <c r="D1" s="10" t="s">
        <v>47</v>
      </c>
      <c r="E1" s="10" t="s">
        <v>46</v>
      </c>
      <c r="F1" s="11" t="s">
        <v>45</v>
      </c>
      <c r="G1" s="10" t="s">
        <v>624</v>
      </c>
      <c r="H1" s="8" t="s">
        <v>43</v>
      </c>
      <c r="I1" s="9" t="s">
        <v>42</v>
      </c>
      <c r="J1" s="9" t="s">
        <v>41</v>
      </c>
      <c r="K1" s="9" t="s">
        <v>40</v>
      </c>
      <c r="L1" s="8" t="s">
        <v>39</v>
      </c>
      <c r="M1" s="9" t="s">
        <v>38</v>
      </c>
      <c r="N1" s="9" t="s">
        <v>37</v>
      </c>
      <c r="O1" s="8" t="s">
        <v>36</v>
      </c>
      <c r="P1" s="8" t="s">
        <v>35</v>
      </c>
      <c r="Q1" s="8" t="s">
        <v>34</v>
      </c>
      <c r="R1" s="8" t="s">
        <v>33</v>
      </c>
      <c r="S1" s="8" t="s">
        <v>32</v>
      </c>
      <c r="T1" s="8" t="s">
        <v>31</v>
      </c>
    </row>
    <row r="2" spans="1:20">
      <c r="A2" s="3"/>
      <c r="B2" s="3"/>
      <c r="C2" s="3"/>
      <c r="D2" s="3"/>
      <c r="E2" s="3"/>
      <c r="F2" s="3"/>
      <c r="G2" s="3" t="s">
        <v>623</v>
      </c>
      <c r="H2" s="2" t="s">
        <v>525</v>
      </c>
      <c r="I2" s="7">
        <v>9443</v>
      </c>
      <c r="J2" s="7" t="str">
        <f t="shared" ref="J2:J24" si="0">H2&amp;"-"&amp;I2</f>
        <v>64-9443</v>
      </c>
      <c r="K2" s="6">
        <v>113.05</v>
      </c>
      <c r="L2" s="5" t="s">
        <v>622</v>
      </c>
      <c r="M2" s="4" t="s">
        <v>127</v>
      </c>
      <c r="N2" s="4" t="s">
        <v>4</v>
      </c>
      <c r="O2" s="2" t="s">
        <v>525</v>
      </c>
      <c r="P2" s="3"/>
      <c r="Q2" s="2" t="s">
        <v>621</v>
      </c>
      <c r="R2" s="2" t="s">
        <v>590</v>
      </c>
      <c r="S2" s="2" t="s">
        <v>620</v>
      </c>
      <c r="T2" s="32" t="e">
        <f t="shared" ref="T2:T24" si="1">K2/F2</f>
        <v>#DIV/0!</v>
      </c>
    </row>
    <row r="3" spans="1:20">
      <c r="A3" s="3" t="s">
        <v>617</v>
      </c>
      <c r="B3" s="3" t="s">
        <v>528</v>
      </c>
      <c r="C3" s="3" t="s">
        <v>528</v>
      </c>
      <c r="D3" s="3" t="s">
        <v>616</v>
      </c>
      <c r="E3" s="3" t="s">
        <v>619</v>
      </c>
      <c r="F3" s="3">
        <v>17</v>
      </c>
      <c r="G3" s="3"/>
      <c r="H3" s="2" t="s">
        <v>264</v>
      </c>
      <c r="I3" s="7">
        <v>477</v>
      </c>
      <c r="J3" s="7" t="str">
        <f t="shared" si="0"/>
        <v>75-477</v>
      </c>
      <c r="K3" s="6">
        <v>728.97</v>
      </c>
      <c r="L3" s="5" t="s">
        <v>6</v>
      </c>
      <c r="M3" s="4" t="s">
        <v>5</v>
      </c>
      <c r="N3" s="4" t="s">
        <v>4</v>
      </c>
      <c r="O3" s="2" t="s">
        <v>264</v>
      </c>
      <c r="P3" s="2" t="s">
        <v>618</v>
      </c>
      <c r="Q3" s="2" t="s">
        <v>617</v>
      </c>
      <c r="R3" s="2" t="s">
        <v>528</v>
      </c>
      <c r="S3" s="2" t="s">
        <v>616</v>
      </c>
      <c r="T3" s="32">
        <f t="shared" si="1"/>
        <v>42.88058823529412</v>
      </c>
    </row>
    <row r="4" spans="1:20">
      <c r="A4" s="3" t="s">
        <v>615</v>
      </c>
      <c r="B4" s="3" t="s">
        <v>528</v>
      </c>
      <c r="C4" s="3" t="s">
        <v>528</v>
      </c>
      <c r="D4" s="3" t="s">
        <v>614</v>
      </c>
      <c r="E4" s="3" t="s">
        <v>611</v>
      </c>
      <c r="F4" s="3">
        <v>0</v>
      </c>
      <c r="G4" s="3"/>
      <c r="H4" s="2" t="s">
        <v>107</v>
      </c>
      <c r="I4" s="7">
        <v>14854</v>
      </c>
      <c r="J4" s="7" t="str">
        <f t="shared" si="0"/>
        <v>31-14854</v>
      </c>
      <c r="K4" s="6">
        <v>248.71</v>
      </c>
      <c r="L4" s="5" t="s">
        <v>24</v>
      </c>
      <c r="M4" s="4" t="s">
        <v>127</v>
      </c>
      <c r="N4" s="4" t="s">
        <v>4</v>
      </c>
      <c r="O4" s="2" t="s">
        <v>107</v>
      </c>
      <c r="P4" s="2" t="s">
        <v>613</v>
      </c>
      <c r="Q4" s="2" t="s">
        <v>612</v>
      </c>
      <c r="R4" s="2" t="s">
        <v>528</v>
      </c>
      <c r="S4" s="2" t="s">
        <v>611</v>
      </c>
      <c r="T4" s="32" t="e">
        <f t="shared" si="1"/>
        <v>#DIV/0!</v>
      </c>
    </row>
    <row r="5" spans="1:20">
      <c r="A5" s="3" t="s">
        <v>610</v>
      </c>
      <c r="B5" s="3" t="s">
        <v>528</v>
      </c>
      <c r="C5" s="3" t="s">
        <v>528</v>
      </c>
      <c r="D5" s="3" t="s">
        <v>607</v>
      </c>
      <c r="E5" s="3" t="s">
        <v>609</v>
      </c>
      <c r="F5" s="3">
        <v>10</v>
      </c>
      <c r="G5" s="3"/>
      <c r="H5" s="2" t="s">
        <v>264</v>
      </c>
      <c r="I5" s="7">
        <v>133</v>
      </c>
      <c r="J5" s="7" t="str">
        <f t="shared" si="0"/>
        <v>75-133</v>
      </c>
      <c r="K5" s="6">
        <v>403.64</v>
      </c>
      <c r="L5" s="5" t="s">
        <v>6</v>
      </c>
      <c r="M5" s="4" t="s">
        <v>5</v>
      </c>
      <c r="N5" s="4" t="s">
        <v>4</v>
      </c>
      <c r="O5" s="2" t="s">
        <v>264</v>
      </c>
      <c r="P5" s="3"/>
      <c r="Q5" s="2" t="s">
        <v>608</v>
      </c>
      <c r="R5" s="2" t="s">
        <v>528</v>
      </c>
      <c r="S5" s="2" t="s">
        <v>607</v>
      </c>
      <c r="T5" s="32">
        <f t="shared" si="1"/>
        <v>40.363999999999997</v>
      </c>
    </row>
    <row r="6" spans="1:20">
      <c r="A6" s="3" t="s">
        <v>606</v>
      </c>
      <c r="B6" s="3" t="s">
        <v>528</v>
      </c>
      <c r="C6" s="3" t="s">
        <v>528</v>
      </c>
      <c r="D6" s="3" t="s">
        <v>603</v>
      </c>
      <c r="E6" s="3" t="s">
        <v>605</v>
      </c>
      <c r="F6" s="3">
        <v>13</v>
      </c>
      <c r="G6" s="3"/>
      <c r="H6" s="2" t="s">
        <v>264</v>
      </c>
      <c r="I6" s="7">
        <v>51</v>
      </c>
      <c r="J6" s="7" t="str">
        <f t="shared" si="0"/>
        <v>75-51</v>
      </c>
      <c r="K6" s="6">
        <v>609.87</v>
      </c>
      <c r="L6" s="5" t="s">
        <v>6</v>
      </c>
      <c r="M6" s="4" t="s">
        <v>5</v>
      </c>
      <c r="N6" s="4" t="s">
        <v>4</v>
      </c>
      <c r="O6" s="2" t="s">
        <v>264</v>
      </c>
      <c r="P6" s="3"/>
      <c r="Q6" s="2" t="s">
        <v>604</v>
      </c>
      <c r="R6" s="2" t="s">
        <v>528</v>
      </c>
      <c r="S6" s="2" t="s">
        <v>603</v>
      </c>
      <c r="T6" s="32">
        <f t="shared" si="1"/>
        <v>46.913076923076922</v>
      </c>
    </row>
    <row r="7" spans="1:20">
      <c r="A7" s="3" t="s">
        <v>601</v>
      </c>
      <c r="B7" s="3" t="s">
        <v>528</v>
      </c>
      <c r="C7" s="3" t="s">
        <v>528</v>
      </c>
      <c r="D7" s="3" t="s">
        <v>600</v>
      </c>
      <c r="E7" s="3" t="s">
        <v>602</v>
      </c>
      <c r="F7" s="3">
        <v>47</v>
      </c>
      <c r="G7" s="3"/>
      <c r="H7" s="2" t="s">
        <v>269</v>
      </c>
      <c r="I7" s="7">
        <v>18</v>
      </c>
      <c r="J7" s="7" t="str">
        <f t="shared" si="0"/>
        <v>63-18</v>
      </c>
      <c r="K7" s="6">
        <v>1120.6500000000001</v>
      </c>
      <c r="L7" s="5" t="s">
        <v>6</v>
      </c>
      <c r="M7" s="4" t="s">
        <v>5</v>
      </c>
      <c r="N7" s="4" t="s">
        <v>4</v>
      </c>
      <c r="O7" s="2" t="s">
        <v>269</v>
      </c>
      <c r="P7" s="3"/>
      <c r="Q7" s="2" t="s">
        <v>601</v>
      </c>
      <c r="R7" s="2" t="s">
        <v>528</v>
      </c>
      <c r="S7" s="2" t="s">
        <v>600</v>
      </c>
      <c r="T7" s="32">
        <f t="shared" si="1"/>
        <v>23.843617021276597</v>
      </c>
    </row>
    <row r="8" spans="1:20">
      <c r="A8" s="3" t="s">
        <v>598</v>
      </c>
      <c r="B8" s="3" t="s">
        <v>528</v>
      </c>
      <c r="C8" s="3" t="s">
        <v>528</v>
      </c>
      <c r="D8" s="3" t="s">
        <v>596</v>
      </c>
      <c r="E8" s="3" t="s">
        <v>599</v>
      </c>
      <c r="F8" s="3">
        <v>49</v>
      </c>
      <c r="G8" s="3"/>
      <c r="H8" s="2" t="s">
        <v>264</v>
      </c>
      <c r="I8" s="7">
        <v>298</v>
      </c>
      <c r="J8" s="7" t="str">
        <f t="shared" si="0"/>
        <v>75-298</v>
      </c>
      <c r="K8" s="6">
        <v>437.38</v>
      </c>
      <c r="L8" s="5" t="s">
        <v>6</v>
      </c>
      <c r="M8" s="4" t="s">
        <v>5</v>
      </c>
      <c r="N8" s="4" t="s">
        <v>4</v>
      </c>
      <c r="O8" s="2" t="s">
        <v>264</v>
      </c>
      <c r="P8" s="3"/>
      <c r="Q8" s="2" t="s">
        <v>598</v>
      </c>
      <c r="R8" s="2" t="s">
        <v>597</v>
      </c>
      <c r="S8" s="2" t="s">
        <v>596</v>
      </c>
      <c r="T8" s="32">
        <f t="shared" si="1"/>
        <v>8.9261224489795925</v>
      </c>
    </row>
    <row r="9" spans="1:20">
      <c r="A9" s="3" t="s">
        <v>594</v>
      </c>
      <c r="B9" s="3" t="s">
        <v>528</v>
      </c>
      <c r="C9" s="3" t="s">
        <v>528</v>
      </c>
      <c r="D9" s="3" t="s">
        <v>595</v>
      </c>
      <c r="E9" s="3" t="s">
        <v>593</v>
      </c>
      <c r="F9" s="3">
        <v>14</v>
      </c>
      <c r="G9" s="3"/>
      <c r="H9" s="2" t="s">
        <v>525</v>
      </c>
      <c r="I9" s="7">
        <v>41</v>
      </c>
      <c r="J9" s="7" t="str">
        <f t="shared" si="0"/>
        <v>64-41</v>
      </c>
      <c r="K9" s="6">
        <v>317.73</v>
      </c>
      <c r="L9" s="5" t="s">
        <v>24</v>
      </c>
      <c r="M9" s="4" t="s">
        <v>127</v>
      </c>
      <c r="N9" s="4" t="s">
        <v>4</v>
      </c>
      <c r="O9" s="2" t="s">
        <v>525</v>
      </c>
      <c r="P9" s="3"/>
      <c r="Q9" s="2" t="s">
        <v>594</v>
      </c>
      <c r="R9" s="2" t="s">
        <v>590</v>
      </c>
      <c r="S9" s="2" t="s">
        <v>593</v>
      </c>
      <c r="T9" s="32">
        <f t="shared" si="1"/>
        <v>22.695</v>
      </c>
    </row>
    <row r="10" spans="1:20">
      <c r="A10" s="3" t="s">
        <v>591</v>
      </c>
      <c r="B10" s="3" t="s">
        <v>528</v>
      </c>
      <c r="C10" s="3" t="s">
        <v>528</v>
      </c>
      <c r="D10" s="3" t="s">
        <v>592</v>
      </c>
      <c r="E10" s="3" t="s">
        <v>589</v>
      </c>
      <c r="F10" s="3">
        <v>62</v>
      </c>
      <c r="G10" s="3"/>
      <c r="H10" s="2" t="s">
        <v>525</v>
      </c>
      <c r="I10" s="7">
        <v>112</v>
      </c>
      <c r="J10" s="7" t="str">
        <f t="shared" si="0"/>
        <v>64-112</v>
      </c>
      <c r="K10" s="6">
        <v>428.4</v>
      </c>
      <c r="L10" s="5" t="s">
        <v>24</v>
      </c>
      <c r="M10" s="4" t="s">
        <v>127</v>
      </c>
      <c r="N10" s="4" t="s">
        <v>4</v>
      </c>
      <c r="O10" s="2" t="s">
        <v>525</v>
      </c>
      <c r="P10" s="3"/>
      <c r="Q10" s="2" t="s">
        <v>591</v>
      </c>
      <c r="R10" s="2" t="s">
        <v>590</v>
      </c>
      <c r="S10" s="2" t="s">
        <v>589</v>
      </c>
      <c r="T10" s="32">
        <f t="shared" si="1"/>
        <v>6.9096774193548383</v>
      </c>
    </row>
    <row r="11" spans="1:20">
      <c r="A11" s="3" t="s">
        <v>587</v>
      </c>
      <c r="B11" s="3" t="s">
        <v>528</v>
      </c>
      <c r="C11" s="3" t="s">
        <v>528</v>
      </c>
      <c r="D11" s="3" t="s">
        <v>585</v>
      </c>
      <c r="E11" s="3" t="s">
        <v>588</v>
      </c>
      <c r="F11" s="3">
        <v>31</v>
      </c>
      <c r="G11" s="3"/>
      <c r="H11" s="2" t="s">
        <v>264</v>
      </c>
      <c r="I11" s="7">
        <v>79</v>
      </c>
      <c r="J11" s="7" t="str">
        <f t="shared" si="0"/>
        <v>75-79</v>
      </c>
      <c r="K11" s="6">
        <v>457.98</v>
      </c>
      <c r="L11" s="5" t="s">
        <v>6</v>
      </c>
      <c r="M11" s="4" t="s">
        <v>5</v>
      </c>
      <c r="N11" s="4" t="s">
        <v>4</v>
      </c>
      <c r="O11" s="2" t="s">
        <v>264</v>
      </c>
      <c r="P11" s="3"/>
      <c r="Q11" s="2" t="s">
        <v>587</v>
      </c>
      <c r="R11" s="2" t="s">
        <v>586</v>
      </c>
      <c r="S11" s="2" t="s">
        <v>585</v>
      </c>
      <c r="T11" s="32">
        <f t="shared" si="1"/>
        <v>14.773548387096774</v>
      </c>
    </row>
    <row r="12" spans="1:20">
      <c r="A12" s="3" t="s">
        <v>584</v>
      </c>
      <c r="B12" s="3" t="s">
        <v>528</v>
      </c>
      <c r="C12" s="3" t="s">
        <v>528</v>
      </c>
      <c r="D12" s="3" t="s">
        <v>580</v>
      </c>
      <c r="E12" s="3" t="s">
        <v>583</v>
      </c>
      <c r="F12" s="3">
        <v>7</v>
      </c>
      <c r="G12" s="3"/>
      <c r="H12" s="2" t="s">
        <v>264</v>
      </c>
      <c r="I12" s="7">
        <v>4629</v>
      </c>
      <c r="J12" s="7" t="str">
        <f t="shared" si="0"/>
        <v>75-4629</v>
      </c>
      <c r="K12" s="6">
        <v>228.49</v>
      </c>
      <c r="L12" s="5" t="s">
        <v>6</v>
      </c>
      <c r="M12" s="4" t="s">
        <v>5</v>
      </c>
      <c r="N12" s="4" t="s">
        <v>4</v>
      </c>
      <c r="O12" s="2" t="s">
        <v>264</v>
      </c>
      <c r="P12" s="3"/>
      <c r="Q12" s="2" t="s">
        <v>582</v>
      </c>
      <c r="R12" s="2" t="s">
        <v>581</v>
      </c>
      <c r="S12" s="2" t="s">
        <v>580</v>
      </c>
      <c r="T12" s="32">
        <f t="shared" si="1"/>
        <v>32.64142857142857</v>
      </c>
    </row>
    <row r="13" spans="1:20">
      <c r="A13" s="3" t="s">
        <v>579</v>
      </c>
      <c r="B13" s="3" t="s">
        <v>528</v>
      </c>
      <c r="C13" s="3" t="s">
        <v>528</v>
      </c>
      <c r="D13" s="3" t="s">
        <v>575</v>
      </c>
      <c r="E13" s="3" t="s">
        <v>578</v>
      </c>
      <c r="F13" s="3">
        <v>16</v>
      </c>
      <c r="G13" s="3"/>
      <c r="H13" s="2" t="s">
        <v>264</v>
      </c>
      <c r="I13" s="7">
        <v>366</v>
      </c>
      <c r="J13" s="7" t="str">
        <f t="shared" si="0"/>
        <v>75-366</v>
      </c>
      <c r="K13" s="6">
        <v>579.9</v>
      </c>
      <c r="L13" s="5" t="s">
        <v>6</v>
      </c>
      <c r="M13" s="4" t="s">
        <v>5</v>
      </c>
      <c r="N13" s="4" t="s">
        <v>4</v>
      </c>
      <c r="O13" s="2" t="s">
        <v>264</v>
      </c>
      <c r="P13" s="3"/>
      <c r="Q13" s="2" t="s">
        <v>577</v>
      </c>
      <c r="R13" s="2" t="s">
        <v>576</v>
      </c>
      <c r="S13" s="2" t="s">
        <v>575</v>
      </c>
      <c r="T13" s="32">
        <f t="shared" si="1"/>
        <v>36.243749999999999</v>
      </c>
    </row>
    <row r="14" spans="1:20">
      <c r="A14" s="3" t="s">
        <v>574</v>
      </c>
      <c r="B14" s="3" t="s">
        <v>528</v>
      </c>
      <c r="C14" s="3" t="s">
        <v>528</v>
      </c>
      <c r="D14" s="3" t="s">
        <v>570</v>
      </c>
      <c r="E14" s="3" t="s">
        <v>573</v>
      </c>
      <c r="F14" s="3">
        <v>17</v>
      </c>
      <c r="G14" s="3"/>
      <c r="H14" s="2" t="s">
        <v>171</v>
      </c>
      <c r="I14" s="7">
        <v>633</v>
      </c>
      <c r="J14" s="7" t="str">
        <f t="shared" si="0"/>
        <v>70-633</v>
      </c>
      <c r="K14" s="6">
        <v>358.47</v>
      </c>
      <c r="L14" s="5" t="s">
        <v>6</v>
      </c>
      <c r="M14" s="4" t="s">
        <v>5</v>
      </c>
      <c r="N14" s="4" t="s">
        <v>4</v>
      </c>
      <c r="O14" s="2" t="s">
        <v>171</v>
      </c>
      <c r="P14" s="3"/>
      <c r="Q14" s="2" t="s">
        <v>572</v>
      </c>
      <c r="R14" s="2" t="s">
        <v>571</v>
      </c>
      <c r="S14" s="2" t="s">
        <v>570</v>
      </c>
      <c r="T14" s="32">
        <f t="shared" si="1"/>
        <v>21.086470588235297</v>
      </c>
    </row>
    <row r="15" spans="1:20" ht="15">
      <c r="A15" s="3" t="s">
        <v>569</v>
      </c>
      <c r="B15" s="3" t="s">
        <v>528</v>
      </c>
      <c r="C15" s="3" t="s">
        <v>528</v>
      </c>
      <c r="D15" s="33" t="s">
        <v>566</v>
      </c>
      <c r="E15" s="33" t="s">
        <v>568</v>
      </c>
      <c r="F15" s="33">
        <v>0</v>
      </c>
      <c r="G15" s="3"/>
      <c r="H15" s="2" t="s">
        <v>342</v>
      </c>
      <c r="I15" s="7">
        <v>2396</v>
      </c>
      <c r="J15" s="7" t="str">
        <f t="shared" si="0"/>
        <v>51-2396</v>
      </c>
      <c r="K15" s="6">
        <v>164.28</v>
      </c>
      <c r="L15" s="5" t="s">
        <v>120</v>
      </c>
      <c r="M15" s="4" t="s">
        <v>5</v>
      </c>
      <c r="N15" s="4" t="s">
        <v>4</v>
      </c>
      <c r="O15" s="2" t="s">
        <v>342</v>
      </c>
      <c r="P15" s="3"/>
      <c r="Q15" s="2" t="s">
        <v>567</v>
      </c>
      <c r="R15" s="2" t="s">
        <v>558</v>
      </c>
      <c r="S15" s="2" t="s">
        <v>566</v>
      </c>
      <c r="T15" s="32" t="e">
        <f t="shared" si="1"/>
        <v>#DIV/0!</v>
      </c>
    </row>
    <row r="16" spans="1:20">
      <c r="A16" s="3" t="s">
        <v>565</v>
      </c>
      <c r="B16" s="3" t="s">
        <v>528</v>
      </c>
      <c r="C16" s="3" t="s">
        <v>528</v>
      </c>
      <c r="D16" s="3" t="s">
        <v>561</v>
      </c>
      <c r="E16" s="3" t="s">
        <v>564</v>
      </c>
      <c r="F16" s="3">
        <v>22</v>
      </c>
      <c r="G16" s="3"/>
      <c r="H16" s="2" t="s">
        <v>269</v>
      </c>
      <c r="I16" s="7">
        <v>278</v>
      </c>
      <c r="J16" s="7" t="str">
        <f t="shared" si="0"/>
        <v>63-278</v>
      </c>
      <c r="K16" s="6">
        <v>540.34</v>
      </c>
      <c r="L16" s="5" t="s">
        <v>6</v>
      </c>
      <c r="M16" s="4" t="s">
        <v>5</v>
      </c>
      <c r="N16" s="4" t="s">
        <v>4</v>
      </c>
      <c r="O16" s="2" t="s">
        <v>269</v>
      </c>
      <c r="P16" s="3"/>
      <c r="Q16" s="2" t="s">
        <v>563</v>
      </c>
      <c r="R16" s="2" t="s">
        <v>562</v>
      </c>
      <c r="S16" s="2" t="s">
        <v>561</v>
      </c>
      <c r="T16" s="32">
        <f t="shared" si="1"/>
        <v>24.560909090909092</v>
      </c>
    </row>
    <row r="17" spans="1:20">
      <c r="A17" s="3" t="s">
        <v>559</v>
      </c>
      <c r="B17" s="3" t="s">
        <v>528</v>
      </c>
      <c r="C17" s="3" t="s">
        <v>528</v>
      </c>
      <c r="D17" s="3" t="s">
        <v>557</v>
      </c>
      <c r="E17" s="3" t="s">
        <v>560</v>
      </c>
      <c r="F17" s="3">
        <v>5</v>
      </c>
      <c r="G17" s="3"/>
      <c r="H17" s="2" t="s">
        <v>171</v>
      </c>
      <c r="I17" s="7">
        <v>556</v>
      </c>
      <c r="J17" s="7" t="str">
        <f t="shared" si="0"/>
        <v>70-556</v>
      </c>
      <c r="K17" s="6">
        <v>409.09</v>
      </c>
      <c r="L17" s="5" t="s">
        <v>6</v>
      </c>
      <c r="M17" s="4" t="s">
        <v>5</v>
      </c>
      <c r="N17" s="4" t="s">
        <v>4</v>
      </c>
      <c r="O17" s="2" t="s">
        <v>171</v>
      </c>
      <c r="P17" s="3"/>
      <c r="Q17" s="2" t="s">
        <v>559</v>
      </c>
      <c r="R17" s="2" t="s">
        <v>558</v>
      </c>
      <c r="S17" s="2" t="s">
        <v>557</v>
      </c>
      <c r="T17" s="32">
        <f t="shared" si="1"/>
        <v>81.817999999999998</v>
      </c>
    </row>
    <row r="18" spans="1:20">
      <c r="A18" s="3" t="s">
        <v>556</v>
      </c>
      <c r="B18" s="3" t="s">
        <v>528</v>
      </c>
      <c r="C18" s="3" t="s">
        <v>528</v>
      </c>
      <c r="D18" s="3" t="s">
        <v>552</v>
      </c>
      <c r="E18" s="3" t="s">
        <v>555</v>
      </c>
      <c r="F18" s="3">
        <v>32</v>
      </c>
      <c r="G18" s="3"/>
      <c r="H18" s="2" t="s">
        <v>107</v>
      </c>
      <c r="I18" s="7">
        <v>532</v>
      </c>
      <c r="J18" s="7" t="str">
        <f t="shared" si="0"/>
        <v>31-532</v>
      </c>
      <c r="K18" s="6">
        <v>715.9</v>
      </c>
      <c r="L18" s="5" t="s">
        <v>6</v>
      </c>
      <c r="M18" s="4" t="s">
        <v>5</v>
      </c>
      <c r="N18" s="4" t="s">
        <v>4</v>
      </c>
      <c r="O18" s="2" t="s">
        <v>107</v>
      </c>
      <c r="P18" s="3"/>
      <c r="Q18" s="2" t="s">
        <v>554</v>
      </c>
      <c r="R18" s="2" t="s">
        <v>553</v>
      </c>
      <c r="S18" s="2" t="s">
        <v>552</v>
      </c>
      <c r="T18" s="32">
        <f t="shared" si="1"/>
        <v>22.371874999999999</v>
      </c>
    </row>
    <row r="19" spans="1:20">
      <c r="A19" s="3" t="s">
        <v>551</v>
      </c>
      <c r="B19" s="3" t="s">
        <v>528</v>
      </c>
      <c r="C19" s="3" t="s">
        <v>528</v>
      </c>
      <c r="D19" s="3" t="s">
        <v>547</v>
      </c>
      <c r="E19" s="3" t="s">
        <v>550</v>
      </c>
      <c r="F19" s="3">
        <v>7</v>
      </c>
      <c r="G19" s="3"/>
      <c r="H19" s="2" t="s">
        <v>108</v>
      </c>
      <c r="I19" s="7">
        <v>956</v>
      </c>
      <c r="J19" s="7" t="str">
        <f t="shared" si="0"/>
        <v>sb31-956</v>
      </c>
      <c r="K19" s="6">
        <v>648.45000000000005</v>
      </c>
      <c r="L19" s="5" t="s">
        <v>6</v>
      </c>
      <c r="M19" s="4" t="s">
        <v>5</v>
      </c>
      <c r="N19" s="4" t="s">
        <v>4</v>
      </c>
      <c r="O19" s="2" t="s">
        <v>107</v>
      </c>
      <c r="P19" s="3"/>
      <c r="Q19" s="2" t="s">
        <v>549</v>
      </c>
      <c r="R19" s="2" t="s">
        <v>548</v>
      </c>
      <c r="S19" s="2" t="s">
        <v>547</v>
      </c>
      <c r="T19" s="32">
        <f t="shared" si="1"/>
        <v>92.635714285714286</v>
      </c>
    </row>
    <row r="20" spans="1:20" ht="15">
      <c r="A20" s="15" t="s">
        <v>544</v>
      </c>
      <c r="B20" s="15" t="s">
        <v>528</v>
      </c>
      <c r="C20" s="15" t="s">
        <v>528</v>
      </c>
      <c r="D20" s="15" t="s">
        <v>546</v>
      </c>
      <c r="E20" s="15" t="s">
        <v>543</v>
      </c>
      <c r="F20" s="15">
        <v>7</v>
      </c>
      <c r="G20" s="3"/>
      <c r="H20" s="2" t="s">
        <v>264</v>
      </c>
      <c r="I20" s="7">
        <v>8</v>
      </c>
      <c r="J20" s="7" t="str">
        <f t="shared" si="0"/>
        <v>75-8</v>
      </c>
      <c r="K20" s="6">
        <v>142.80000000000001</v>
      </c>
      <c r="L20" s="5" t="s">
        <v>24</v>
      </c>
      <c r="M20" s="4" t="s">
        <v>545</v>
      </c>
      <c r="N20" s="4" t="s">
        <v>4</v>
      </c>
      <c r="O20" s="2" t="s">
        <v>264</v>
      </c>
      <c r="P20" s="3"/>
      <c r="Q20" s="2" t="s">
        <v>544</v>
      </c>
      <c r="R20" s="2" t="s">
        <v>528</v>
      </c>
      <c r="S20" s="2" t="s">
        <v>543</v>
      </c>
      <c r="T20" s="32">
        <f t="shared" si="1"/>
        <v>20.400000000000002</v>
      </c>
    </row>
    <row r="21" spans="1:20" ht="15">
      <c r="A21" s="15" t="s">
        <v>541</v>
      </c>
      <c r="B21" s="15" t="s">
        <v>528</v>
      </c>
      <c r="C21" s="15" t="s">
        <v>528</v>
      </c>
      <c r="D21" s="15" t="s">
        <v>542</v>
      </c>
      <c r="E21" s="15" t="s">
        <v>539</v>
      </c>
      <c r="F21" s="15">
        <v>7</v>
      </c>
      <c r="G21" s="3"/>
      <c r="H21" s="2" t="s">
        <v>264</v>
      </c>
      <c r="I21" s="7">
        <v>111</v>
      </c>
      <c r="J21" s="7" t="str">
        <f t="shared" si="0"/>
        <v>75-111</v>
      </c>
      <c r="K21" s="6">
        <v>251.45</v>
      </c>
      <c r="L21" s="5" t="s">
        <v>24</v>
      </c>
      <c r="M21" s="4" t="s">
        <v>127</v>
      </c>
      <c r="N21" s="4" t="s">
        <v>4</v>
      </c>
      <c r="O21" s="2" t="s">
        <v>264</v>
      </c>
      <c r="P21" s="3"/>
      <c r="Q21" s="2" t="s">
        <v>541</v>
      </c>
      <c r="R21" s="2" t="s">
        <v>540</v>
      </c>
      <c r="S21" s="2" t="s">
        <v>539</v>
      </c>
      <c r="T21" s="32">
        <f t="shared" si="1"/>
        <v>35.921428571428571</v>
      </c>
    </row>
    <row r="22" spans="1:20" ht="15">
      <c r="A22" s="15" t="s">
        <v>534</v>
      </c>
      <c r="B22" s="15" t="s">
        <v>528</v>
      </c>
      <c r="C22" s="15" t="s">
        <v>528</v>
      </c>
      <c r="D22" s="15" t="s">
        <v>538</v>
      </c>
      <c r="E22" s="15" t="s">
        <v>537</v>
      </c>
      <c r="F22" s="15">
        <v>9</v>
      </c>
      <c r="G22" s="3"/>
      <c r="H22" s="2" t="s">
        <v>264</v>
      </c>
      <c r="I22" s="7">
        <v>180</v>
      </c>
      <c r="J22" s="7" t="str">
        <f t="shared" si="0"/>
        <v>75-180</v>
      </c>
      <c r="K22" s="6">
        <v>368.2</v>
      </c>
      <c r="L22" s="5" t="s">
        <v>24</v>
      </c>
      <c r="M22" s="4" t="s">
        <v>536</v>
      </c>
      <c r="N22" s="4" t="s">
        <v>4</v>
      </c>
      <c r="O22" s="2" t="s">
        <v>264</v>
      </c>
      <c r="P22" s="2" t="s">
        <v>535</v>
      </c>
      <c r="Q22" s="2" t="s">
        <v>534</v>
      </c>
      <c r="R22" s="2" t="s">
        <v>533</v>
      </c>
      <c r="S22" s="3"/>
      <c r="T22" s="32">
        <f t="shared" si="1"/>
        <v>40.911111111111111</v>
      </c>
    </row>
    <row r="23" spans="1:20" ht="15">
      <c r="A23" s="15" t="s">
        <v>531</v>
      </c>
      <c r="B23" s="15" t="s">
        <v>528</v>
      </c>
      <c r="C23" s="15" t="s">
        <v>528</v>
      </c>
      <c r="D23" s="15" t="s">
        <v>529</v>
      </c>
      <c r="E23" s="15" t="s">
        <v>532</v>
      </c>
      <c r="F23" s="15">
        <v>2</v>
      </c>
      <c r="G23" s="3"/>
      <c r="H23" s="2" t="s">
        <v>3</v>
      </c>
      <c r="I23" s="7">
        <v>47</v>
      </c>
      <c r="J23" s="7" t="str">
        <f t="shared" si="0"/>
        <v>60-47</v>
      </c>
      <c r="K23" s="6">
        <v>155.41</v>
      </c>
      <c r="L23" s="5" t="s">
        <v>24</v>
      </c>
      <c r="M23" s="4" t="s">
        <v>5</v>
      </c>
      <c r="N23" s="4" t="s">
        <v>4</v>
      </c>
      <c r="O23" s="2" t="s">
        <v>3</v>
      </c>
      <c r="P23" s="3"/>
      <c r="Q23" s="2" t="s">
        <v>531</v>
      </c>
      <c r="R23" s="2" t="s">
        <v>530</v>
      </c>
      <c r="S23" s="2" t="s">
        <v>529</v>
      </c>
      <c r="T23" s="32">
        <f t="shared" si="1"/>
        <v>77.704999999999998</v>
      </c>
    </row>
    <row r="24" spans="1:20" ht="15">
      <c r="A24" s="15" t="s">
        <v>524</v>
      </c>
      <c r="B24" s="15" t="s">
        <v>528</v>
      </c>
      <c r="C24" s="15" t="s">
        <v>528</v>
      </c>
      <c r="D24" s="15" t="s">
        <v>527</v>
      </c>
      <c r="E24" s="15" t="s">
        <v>526</v>
      </c>
      <c r="F24" s="15">
        <v>8</v>
      </c>
      <c r="G24" s="3"/>
      <c r="H24" s="2" t="s">
        <v>525</v>
      </c>
      <c r="I24" s="7">
        <v>28</v>
      </c>
      <c r="J24" s="7" t="str">
        <f t="shared" si="0"/>
        <v>64-28</v>
      </c>
      <c r="K24" s="6">
        <v>131.6</v>
      </c>
      <c r="L24" s="5" t="s">
        <v>6</v>
      </c>
      <c r="M24" s="4" t="s">
        <v>5</v>
      </c>
      <c r="N24" s="4" t="s">
        <v>4</v>
      </c>
      <c r="O24" s="2" t="s">
        <v>525</v>
      </c>
      <c r="P24" s="3"/>
      <c r="Q24" s="2" t="s">
        <v>524</v>
      </c>
      <c r="R24" s="2" t="s">
        <v>523</v>
      </c>
      <c r="S24" s="2" t="s">
        <v>522</v>
      </c>
      <c r="T24" s="32">
        <f t="shared" si="1"/>
        <v>16.45</v>
      </c>
    </row>
  </sheetData>
  <conditionalFormatting sqref="J1">
    <cfRule type="duplicateValues" dxfId="73" priority="12" stopIfTrue="1"/>
  </conditionalFormatting>
  <conditionalFormatting sqref="Q1">
    <cfRule type="duplicateValues" dxfId="72" priority="11"/>
  </conditionalFormatting>
  <conditionalFormatting sqref="J2">
    <cfRule type="duplicateValues" dxfId="71" priority="10" stopIfTrue="1"/>
  </conditionalFormatting>
  <conditionalFormatting sqref="Q2">
    <cfRule type="duplicateValues" dxfId="70" priority="9"/>
  </conditionalFormatting>
  <conditionalFormatting sqref="J3:J19">
    <cfRule type="duplicateValues" dxfId="69" priority="8" stopIfTrue="1"/>
  </conditionalFormatting>
  <conditionalFormatting sqref="Q3:Q19">
    <cfRule type="duplicateValues" dxfId="68" priority="7"/>
  </conditionalFormatting>
  <conditionalFormatting sqref="J20:J21">
    <cfRule type="duplicateValues" dxfId="67" priority="6" stopIfTrue="1"/>
  </conditionalFormatting>
  <conditionalFormatting sqref="Q20:Q21">
    <cfRule type="duplicateValues" dxfId="66" priority="5"/>
  </conditionalFormatting>
  <conditionalFormatting sqref="J22">
    <cfRule type="duplicateValues" dxfId="65" priority="4" stopIfTrue="1"/>
  </conditionalFormatting>
  <conditionalFormatting sqref="Q22">
    <cfRule type="duplicateValues" dxfId="64" priority="3"/>
  </conditionalFormatting>
  <conditionalFormatting sqref="J23:J24">
    <cfRule type="duplicateValues" dxfId="63" priority="2" stopIfTrue="1"/>
  </conditionalFormatting>
  <conditionalFormatting sqref="Q23:Q24">
    <cfRule type="duplicateValues" dxfId="62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4FC3-8D6D-49BA-A2AE-952B4325CE20}">
  <sheetPr codeName="Tabelle14">
    <tabColor rgb="FF92D050"/>
  </sheetPr>
  <dimension ref="A1:T31"/>
  <sheetViews>
    <sheetView workbookViewId="0">
      <selection activeCell="R27" sqref="R27"/>
    </sheetView>
  </sheetViews>
  <sheetFormatPr baseColWidth="10" defaultRowHeight="12.75"/>
  <cols>
    <col min="1" max="19" width="11.42578125" style="19"/>
    <col min="20" max="20" width="11.42578125" style="20"/>
    <col min="21" max="16384" width="11.42578125" style="19"/>
  </cols>
  <sheetData>
    <row r="1" spans="1:20" s="20" customFormat="1" ht="25.5">
      <c r="A1" s="30" t="s">
        <v>50</v>
      </c>
      <c r="B1" s="30" t="s">
        <v>49</v>
      </c>
      <c r="C1" s="30" t="s">
        <v>48</v>
      </c>
      <c r="D1" s="28" t="s">
        <v>47</v>
      </c>
      <c r="E1" s="28" t="s">
        <v>46</v>
      </c>
      <c r="F1" s="29" t="s">
        <v>45</v>
      </c>
      <c r="G1" s="28" t="s">
        <v>44</v>
      </c>
      <c r="H1" s="27" t="s">
        <v>43</v>
      </c>
      <c r="I1" s="27" t="s">
        <v>42</v>
      </c>
      <c r="J1" s="27" t="s">
        <v>41</v>
      </c>
      <c r="K1" s="27" t="s">
        <v>40</v>
      </c>
      <c r="L1" s="27" t="s">
        <v>39</v>
      </c>
      <c r="M1" s="27" t="s">
        <v>38</v>
      </c>
      <c r="N1" s="27" t="s">
        <v>37</v>
      </c>
      <c r="O1" s="27" t="s">
        <v>36</v>
      </c>
      <c r="P1" s="27" t="s">
        <v>35</v>
      </c>
      <c r="Q1" s="27" t="s">
        <v>34</v>
      </c>
      <c r="R1" s="27" t="s">
        <v>33</v>
      </c>
      <c r="S1" s="27" t="s">
        <v>32</v>
      </c>
      <c r="T1" s="27" t="s">
        <v>31</v>
      </c>
    </row>
    <row r="2" spans="1:20">
      <c r="A2" s="22" t="s">
        <v>521</v>
      </c>
      <c r="B2" s="22" t="s">
        <v>520</v>
      </c>
      <c r="C2" s="22" t="s">
        <v>387</v>
      </c>
      <c r="D2" s="22" t="s">
        <v>519</v>
      </c>
      <c r="E2" s="22" t="s">
        <v>515</v>
      </c>
      <c r="F2" s="22">
        <v>7</v>
      </c>
      <c r="G2" s="22"/>
      <c r="H2" s="21" t="s">
        <v>240</v>
      </c>
      <c r="I2" s="26">
        <v>14714</v>
      </c>
      <c r="J2" s="26" t="str">
        <f t="shared" ref="J2:J31" si="0">H2&amp;"-"&amp;I2</f>
        <v>91-14714</v>
      </c>
      <c r="K2" s="25">
        <v>208.57</v>
      </c>
      <c r="L2" s="24" t="s">
        <v>24</v>
      </c>
      <c r="M2" s="23" t="s">
        <v>127</v>
      </c>
      <c r="N2" s="23" t="s">
        <v>239</v>
      </c>
      <c r="O2" s="21" t="s">
        <v>239</v>
      </c>
      <c r="P2" s="21" t="s">
        <v>518</v>
      </c>
      <c r="Q2" s="21" t="s">
        <v>517</v>
      </c>
      <c r="R2" s="21" t="s">
        <v>516</v>
      </c>
      <c r="S2" s="21" t="s">
        <v>515</v>
      </c>
      <c r="T2" s="1">
        <f t="shared" ref="T2:T31" si="1">K2/F2</f>
        <v>29.795714285714286</v>
      </c>
    </row>
    <row r="3" spans="1:20">
      <c r="A3" s="22" t="s">
        <v>514</v>
      </c>
      <c r="B3" s="22" t="s">
        <v>484</v>
      </c>
      <c r="C3" s="22" t="s">
        <v>387</v>
      </c>
      <c r="D3" s="22" t="s">
        <v>510</v>
      </c>
      <c r="E3" s="22"/>
      <c r="F3" s="22">
        <v>10</v>
      </c>
      <c r="G3" s="22"/>
      <c r="H3" s="21" t="s">
        <v>483</v>
      </c>
      <c r="I3" s="26">
        <v>1508</v>
      </c>
      <c r="J3" s="26" t="str">
        <f t="shared" si="0"/>
        <v>86-1508</v>
      </c>
      <c r="K3" s="25">
        <v>411.6</v>
      </c>
      <c r="L3" s="24" t="s">
        <v>6</v>
      </c>
      <c r="M3" s="23" t="s">
        <v>5</v>
      </c>
      <c r="N3" s="23" t="s">
        <v>4</v>
      </c>
      <c r="O3" s="21" t="s">
        <v>483</v>
      </c>
      <c r="P3" s="21" t="s">
        <v>513</v>
      </c>
      <c r="Q3" s="21" t="s">
        <v>512</v>
      </c>
      <c r="R3" s="21" t="s">
        <v>511</v>
      </c>
      <c r="S3" s="21" t="s">
        <v>510</v>
      </c>
      <c r="T3" s="1">
        <f t="shared" si="1"/>
        <v>41.160000000000004</v>
      </c>
    </row>
    <row r="4" spans="1:20">
      <c r="A4" s="22" t="s">
        <v>509</v>
      </c>
      <c r="B4" s="22" t="s">
        <v>455</v>
      </c>
      <c r="C4" s="22" t="s">
        <v>387</v>
      </c>
      <c r="D4" s="22" t="s">
        <v>505</v>
      </c>
      <c r="E4" s="22" t="s">
        <v>508</v>
      </c>
      <c r="F4" s="22">
        <v>14</v>
      </c>
      <c r="G4" s="22"/>
      <c r="H4" s="21" t="s">
        <v>154</v>
      </c>
      <c r="I4" s="26">
        <v>183</v>
      </c>
      <c r="J4" s="26" t="str">
        <f t="shared" si="0"/>
        <v>61-183</v>
      </c>
      <c r="K4" s="25">
        <v>761.84</v>
      </c>
      <c r="L4" s="24" t="s">
        <v>6</v>
      </c>
      <c r="M4" s="23" t="s">
        <v>5</v>
      </c>
      <c r="N4" s="23" t="s">
        <v>4</v>
      </c>
      <c r="O4" s="21" t="s">
        <v>154</v>
      </c>
      <c r="P4" s="21" t="s">
        <v>507</v>
      </c>
      <c r="Q4" s="21" t="s">
        <v>506</v>
      </c>
      <c r="R4" s="21" t="s">
        <v>467</v>
      </c>
      <c r="S4" s="21" t="s">
        <v>505</v>
      </c>
      <c r="T4" s="1">
        <f t="shared" si="1"/>
        <v>54.417142857142856</v>
      </c>
    </row>
    <row r="5" spans="1:20">
      <c r="A5" s="22" t="s">
        <v>503</v>
      </c>
      <c r="B5" s="22" t="s">
        <v>404</v>
      </c>
      <c r="C5" s="22" t="s">
        <v>387</v>
      </c>
      <c r="D5" s="22" t="s">
        <v>502</v>
      </c>
      <c r="E5" s="22"/>
      <c r="F5" s="22">
        <v>14</v>
      </c>
      <c r="G5" s="22"/>
      <c r="H5" s="21" t="s">
        <v>171</v>
      </c>
      <c r="I5" s="26">
        <v>277</v>
      </c>
      <c r="J5" s="26" t="str">
        <f t="shared" si="0"/>
        <v>70-277</v>
      </c>
      <c r="K5" s="25">
        <v>239</v>
      </c>
      <c r="L5" s="24" t="s">
        <v>6</v>
      </c>
      <c r="M5" s="23" t="s">
        <v>5</v>
      </c>
      <c r="N5" s="23" t="s">
        <v>4</v>
      </c>
      <c r="O5" s="21" t="s">
        <v>171</v>
      </c>
      <c r="P5" s="21" t="s">
        <v>504</v>
      </c>
      <c r="Q5" s="21" t="s">
        <v>503</v>
      </c>
      <c r="R5" s="21" t="s">
        <v>407</v>
      </c>
      <c r="S5" s="21" t="s">
        <v>502</v>
      </c>
      <c r="T5" s="1">
        <f t="shared" si="1"/>
        <v>17.071428571428573</v>
      </c>
    </row>
    <row r="6" spans="1:20">
      <c r="A6" s="22" t="s">
        <v>498</v>
      </c>
      <c r="B6" s="22" t="s">
        <v>501</v>
      </c>
      <c r="C6" s="22" t="s">
        <v>387</v>
      </c>
      <c r="D6" s="22" t="s">
        <v>496</v>
      </c>
      <c r="E6" s="22"/>
      <c r="F6" s="22">
        <v>4</v>
      </c>
      <c r="G6" s="22"/>
      <c r="H6" s="21" t="s">
        <v>500</v>
      </c>
      <c r="I6" s="26">
        <v>29</v>
      </c>
      <c r="J6" s="26" t="str">
        <f t="shared" si="0"/>
        <v>53-29</v>
      </c>
      <c r="K6" s="25">
        <v>210.6</v>
      </c>
      <c r="L6" s="24" t="s">
        <v>6</v>
      </c>
      <c r="M6" s="23" t="s">
        <v>5</v>
      </c>
      <c r="N6" s="23" t="s">
        <v>4</v>
      </c>
      <c r="O6" s="21" t="s">
        <v>500</v>
      </c>
      <c r="P6" s="21" t="s">
        <v>499</v>
      </c>
      <c r="Q6" s="21" t="s">
        <v>498</v>
      </c>
      <c r="R6" s="21" t="s">
        <v>497</v>
      </c>
      <c r="S6" s="21" t="s">
        <v>496</v>
      </c>
      <c r="T6" s="1">
        <f t="shared" si="1"/>
        <v>52.65</v>
      </c>
    </row>
    <row r="7" spans="1:20">
      <c r="A7" s="22" t="s">
        <v>492</v>
      </c>
      <c r="B7" s="22" t="s">
        <v>455</v>
      </c>
      <c r="C7" s="22" t="s">
        <v>387</v>
      </c>
      <c r="D7" s="22" t="s">
        <v>495</v>
      </c>
      <c r="E7" s="22" t="s">
        <v>494</v>
      </c>
      <c r="F7" s="22">
        <v>5</v>
      </c>
      <c r="G7" s="22"/>
      <c r="H7" s="21" t="s">
        <v>3</v>
      </c>
      <c r="I7" s="26">
        <v>49</v>
      </c>
      <c r="J7" s="26" t="str">
        <f t="shared" si="0"/>
        <v>60-49</v>
      </c>
      <c r="K7" s="25">
        <v>334.91</v>
      </c>
      <c r="L7" s="24" t="s">
        <v>6</v>
      </c>
      <c r="M7" s="23" t="s">
        <v>5</v>
      </c>
      <c r="N7" s="23" t="s">
        <v>4</v>
      </c>
      <c r="O7" s="21" t="s">
        <v>3</v>
      </c>
      <c r="P7" s="21" t="s">
        <v>493</v>
      </c>
      <c r="Q7" s="21" t="s">
        <v>492</v>
      </c>
      <c r="R7" s="21" t="s">
        <v>467</v>
      </c>
      <c r="S7" s="21" t="s">
        <v>491</v>
      </c>
      <c r="T7" s="1">
        <f t="shared" si="1"/>
        <v>66.981999999999999</v>
      </c>
    </row>
    <row r="8" spans="1:20">
      <c r="A8" s="22" t="s">
        <v>488</v>
      </c>
      <c r="B8" s="22" t="s">
        <v>490</v>
      </c>
      <c r="C8" s="22" t="s">
        <v>387</v>
      </c>
      <c r="D8" s="22" t="s">
        <v>486</v>
      </c>
      <c r="E8" s="22"/>
      <c r="F8" s="22">
        <v>2</v>
      </c>
      <c r="G8" s="22"/>
      <c r="H8" s="21" t="s">
        <v>191</v>
      </c>
      <c r="I8" s="26">
        <v>334</v>
      </c>
      <c r="J8" s="26" t="str">
        <f t="shared" si="0"/>
        <v>88-334</v>
      </c>
      <c r="K8" s="25">
        <v>464</v>
      </c>
      <c r="L8" s="24" t="s">
        <v>6</v>
      </c>
      <c r="M8" s="23" t="s">
        <v>5</v>
      </c>
      <c r="N8" s="23" t="s">
        <v>4</v>
      </c>
      <c r="O8" s="21" t="s">
        <v>191</v>
      </c>
      <c r="P8" s="21" t="s">
        <v>489</v>
      </c>
      <c r="Q8" s="21" t="s">
        <v>488</v>
      </c>
      <c r="R8" s="21" t="s">
        <v>487</v>
      </c>
      <c r="S8" s="21" t="s">
        <v>486</v>
      </c>
      <c r="T8" s="1">
        <f t="shared" si="1"/>
        <v>232</v>
      </c>
    </row>
    <row r="9" spans="1:20">
      <c r="A9" s="22" t="s">
        <v>485</v>
      </c>
      <c r="B9" s="22" t="s">
        <v>484</v>
      </c>
      <c r="C9" s="22" t="s">
        <v>387</v>
      </c>
      <c r="D9" s="22" t="s">
        <v>479</v>
      </c>
      <c r="E9" s="22"/>
      <c r="F9" s="22">
        <v>17</v>
      </c>
      <c r="G9" s="22"/>
      <c r="H9" s="21" t="s">
        <v>483</v>
      </c>
      <c r="I9" s="26">
        <v>75</v>
      </c>
      <c r="J9" s="26" t="str">
        <f t="shared" si="0"/>
        <v>86-75</v>
      </c>
      <c r="K9" s="25">
        <v>326.72000000000003</v>
      </c>
      <c r="L9" s="24" t="s">
        <v>6</v>
      </c>
      <c r="M9" s="23" t="s">
        <v>5</v>
      </c>
      <c r="N9" s="23" t="s">
        <v>4</v>
      </c>
      <c r="O9" s="21" t="s">
        <v>483</v>
      </c>
      <c r="P9" s="21" t="s">
        <v>482</v>
      </c>
      <c r="Q9" s="21" t="s">
        <v>481</v>
      </c>
      <c r="R9" s="21" t="s">
        <v>480</v>
      </c>
      <c r="S9" s="21" t="s">
        <v>479</v>
      </c>
      <c r="T9" s="1">
        <f t="shared" si="1"/>
        <v>19.218823529411765</v>
      </c>
    </row>
    <row r="10" spans="1:20">
      <c r="A10" s="22" t="s">
        <v>478</v>
      </c>
      <c r="B10" s="22" t="s">
        <v>455</v>
      </c>
      <c r="C10" s="22" t="s">
        <v>387</v>
      </c>
      <c r="D10" s="22" t="s">
        <v>475</v>
      </c>
      <c r="E10" s="22" t="s">
        <v>477</v>
      </c>
      <c r="F10" s="22">
        <v>3</v>
      </c>
      <c r="G10" s="22"/>
      <c r="H10" s="21" t="s">
        <v>154</v>
      </c>
      <c r="I10" s="26">
        <v>216</v>
      </c>
      <c r="J10" s="26" t="str">
        <f t="shared" si="0"/>
        <v>61-216</v>
      </c>
      <c r="K10" s="25">
        <v>511.46</v>
      </c>
      <c r="L10" s="24" t="s">
        <v>6</v>
      </c>
      <c r="M10" s="23" t="s">
        <v>5</v>
      </c>
      <c r="N10" s="23" t="s">
        <v>4</v>
      </c>
      <c r="O10" s="21" t="s">
        <v>14</v>
      </c>
      <c r="P10" s="22"/>
      <c r="Q10" s="21" t="s">
        <v>476</v>
      </c>
      <c r="R10" s="21" t="s">
        <v>467</v>
      </c>
      <c r="S10" s="21" t="s">
        <v>475</v>
      </c>
      <c r="T10" s="1">
        <f t="shared" si="1"/>
        <v>170.48666666666665</v>
      </c>
    </row>
    <row r="11" spans="1:20">
      <c r="A11" s="22" t="s">
        <v>474</v>
      </c>
      <c r="B11" s="22" t="s">
        <v>455</v>
      </c>
      <c r="C11" s="22" t="s">
        <v>387</v>
      </c>
      <c r="D11" s="22" t="s">
        <v>471</v>
      </c>
      <c r="E11" s="22" t="s">
        <v>473</v>
      </c>
      <c r="F11" s="22">
        <v>8</v>
      </c>
      <c r="G11" s="22"/>
      <c r="H11" s="21" t="s">
        <v>154</v>
      </c>
      <c r="I11" s="26">
        <v>61</v>
      </c>
      <c r="J11" s="26" t="str">
        <f t="shared" si="0"/>
        <v>61-61</v>
      </c>
      <c r="K11" s="25">
        <v>413.02</v>
      </c>
      <c r="L11" s="24" t="s">
        <v>6</v>
      </c>
      <c r="M11" s="23" t="s">
        <v>5</v>
      </c>
      <c r="N11" s="23" t="s">
        <v>4</v>
      </c>
      <c r="O11" s="21" t="s">
        <v>14</v>
      </c>
      <c r="P11" s="22"/>
      <c r="Q11" s="21" t="s">
        <v>472</v>
      </c>
      <c r="R11" s="21" t="s">
        <v>467</v>
      </c>
      <c r="S11" s="21" t="s">
        <v>471</v>
      </c>
      <c r="T11" s="1">
        <f t="shared" si="1"/>
        <v>51.627499999999998</v>
      </c>
    </row>
    <row r="12" spans="1:20">
      <c r="A12" s="22" t="s">
        <v>470</v>
      </c>
      <c r="B12" s="22" t="s">
        <v>455</v>
      </c>
      <c r="C12" s="22" t="s">
        <v>387</v>
      </c>
      <c r="D12" s="22" t="s">
        <v>466</v>
      </c>
      <c r="E12" s="22" t="s">
        <v>469</v>
      </c>
      <c r="F12" s="22">
        <v>6</v>
      </c>
      <c r="G12" s="22"/>
      <c r="H12" s="21" t="s">
        <v>441</v>
      </c>
      <c r="I12" s="26">
        <v>10207</v>
      </c>
      <c r="J12" s="26" t="str">
        <f t="shared" si="0"/>
        <v>66-10207</v>
      </c>
      <c r="K12" s="25">
        <v>376.64</v>
      </c>
      <c r="L12" s="24" t="s">
        <v>6</v>
      </c>
      <c r="M12" s="23" t="s">
        <v>5</v>
      </c>
      <c r="N12" s="23" t="s">
        <v>4</v>
      </c>
      <c r="O12" s="21" t="s">
        <v>441</v>
      </c>
      <c r="P12" s="22"/>
      <c r="Q12" s="21" t="s">
        <v>468</v>
      </c>
      <c r="R12" s="21" t="s">
        <v>467</v>
      </c>
      <c r="S12" s="21" t="s">
        <v>466</v>
      </c>
      <c r="T12" s="1">
        <f t="shared" si="1"/>
        <v>62.773333333333333</v>
      </c>
    </row>
    <row r="13" spans="1:20">
      <c r="A13" s="22" t="s">
        <v>465</v>
      </c>
      <c r="B13" s="22" t="s">
        <v>455</v>
      </c>
      <c r="C13" s="22" t="s">
        <v>387</v>
      </c>
      <c r="D13" s="22" t="s">
        <v>461</v>
      </c>
      <c r="E13" s="22" t="s">
        <v>464</v>
      </c>
      <c r="F13" s="22">
        <v>1</v>
      </c>
      <c r="G13" s="22"/>
      <c r="H13" s="21" t="s">
        <v>441</v>
      </c>
      <c r="I13" s="26">
        <v>5276</v>
      </c>
      <c r="J13" s="26" t="str">
        <f t="shared" si="0"/>
        <v>66-5276</v>
      </c>
      <c r="K13" s="25">
        <v>181.9</v>
      </c>
      <c r="L13" s="24" t="s">
        <v>6</v>
      </c>
      <c r="M13" s="23" t="s">
        <v>5</v>
      </c>
      <c r="N13" s="23" t="s">
        <v>4</v>
      </c>
      <c r="O13" s="21" t="s">
        <v>441</v>
      </c>
      <c r="P13" s="22"/>
      <c r="Q13" s="21" t="s">
        <v>463</v>
      </c>
      <c r="R13" s="21" t="s">
        <v>462</v>
      </c>
      <c r="S13" s="21" t="s">
        <v>461</v>
      </c>
      <c r="T13" s="1">
        <f t="shared" si="1"/>
        <v>181.9</v>
      </c>
    </row>
    <row r="14" spans="1:20">
      <c r="A14" s="22" t="s">
        <v>460</v>
      </c>
      <c r="B14" s="22" t="s">
        <v>455</v>
      </c>
      <c r="C14" s="22" t="s">
        <v>387</v>
      </c>
      <c r="D14" s="22" t="s">
        <v>456</v>
      </c>
      <c r="E14" s="22" t="s">
        <v>459</v>
      </c>
      <c r="F14" s="22">
        <v>18</v>
      </c>
      <c r="G14" s="22"/>
      <c r="H14" s="21" t="s">
        <v>14</v>
      </c>
      <c r="I14" s="26">
        <v>206</v>
      </c>
      <c r="J14" s="26" t="str">
        <f t="shared" si="0"/>
        <v>65-206</v>
      </c>
      <c r="K14" s="25">
        <v>386.27</v>
      </c>
      <c r="L14" s="24" t="s">
        <v>6</v>
      </c>
      <c r="M14" s="23" t="s">
        <v>5</v>
      </c>
      <c r="N14" s="23" t="s">
        <v>4</v>
      </c>
      <c r="O14" s="21" t="s">
        <v>14</v>
      </c>
      <c r="P14" s="22"/>
      <c r="Q14" s="21" t="s">
        <v>458</v>
      </c>
      <c r="R14" s="21" t="s">
        <v>457</v>
      </c>
      <c r="S14" s="21" t="s">
        <v>456</v>
      </c>
      <c r="T14" s="1">
        <f t="shared" si="1"/>
        <v>21.459444444444443</v>
      </c>
    </row>
    <row r="15" spans="1:20">
      <c r="A15" s="22" t="s">
        <v>453</v>
      </c>
      <c r="B15" s="22" t="s">
        <v>455</v>
      </c>
      <c r="C15" s="22" t="s">
        <v>387</v>
      </c>
      <c r="D15" s="22" t="s">
        <v>451</v>
      </c>
      <c r="E15" s="22" t="s">
        <v>454</v>
      </c>
      <c r="F15" s="22">
        <v>12</v>
      </c>
      <c r="G15" s="22"/>
      <c r="H15" s="21" t="s">
        <v>154</v>
      </c>
      <c r="I15" s="26">
        <v>56</v>
      </c>
      <c r="J15" s="26" t="str">
        <f t="shared" si="0"/>
        <v>61-56</v>
      </c>
      <c r="K15" s="25">
        <v>373.43</v>
      </c>
      <c r="L15" s="24" t="s">
        <v>6</v>
      </c>
      <c r="M15" s="23" t="s">
        <v>5</v>
      </c>
      <c r="N15" s="23" t="s">
        <v>4</v>
      </c>
      <c r="O15" s="21" t="s">
        <v>14</v>
      </c>
      <c r="P15" s="22"/>
      <c r="Q15" s="21" t="s">
        <v>453</v>
      </c>
      <c r="R15" s="21" t="s">
        <v>452</v>
      </c>
      <c r="S15" s="21" t="s">
        <v>451</v>
      </c>
      <c r="T15" s="1">
        <f t="shared" si="1"/>
        <v>31.119166666666668</v>
      </c>
    </row>
    <row r="16" spans="1:20">
      <c r="A16" s="22" t="s">
        <v>450</v>
      </c>
      <c r="B16" s="22" t="s">
        <v>449</v>
      </c>
      <c r="C16" s="22" t="s">
        <v>387</v>
      </c>
      <c r="D16" s="22" t="s">
        <v>446</v>
      </c>
      <c r="E16" s="22"/>
      <c r="F16" s="22">
        <v>5</v>
      </c>
      <c r="G16" s="22"/>
      <c r="H16" s="21" t="s">
        <v>342</v>
      </c>
      <c r="I16" s="26">
        <v>448</v>
      </c>
      <c r="J16" s="26" t="str">
        <f t="shared" si="0"/>
        <v>51-448</v>
      </c>
      <c r="K16" s="25">
        <v>271.97000000000003</v>
      </c>
      <c r="L16" s="24" t="s">
        <v>120</v>
      </c>
      <c r="M16" s="23" t="s">
        <v>5</v>
      </c>
      <c r="N16" s="23" t="s">
        <v>4</v>
      </c>
      <c r="O16" s="21" t="s">
        <v>342</v>
      </c>
      <c r="P16" s="22"/>
      <c r="Q16" s="21" t="s">
        <v>448</v>
      </c>
      <c r="R16" s="21" t="s">
        <v>447</v>
      </c>
      <c r="S16" s="21" t="s">
        <v>446</v>
      </c>
      <c r="T16" s="1">
        <f t="shared" si="1"/>
        <v>54.394000000000005</v>
      </c>
    </row>
    <row r="17" spans="1:20">
      <c r="A17" s="22" t="s">
        <v>445</v>
      </c>
      <c r="B17" s="22" t="s">
        <v>396</v>
      </c>
      <c r="C17" s="22" t="s">
        <v>387</v>
      </c>
      <c r="D17" s="22" t="s">
        <v>442</v>
      </c>
      <c r="E17" s="22" t="s">
        <v>444</v>
      </c>
      <c r="F17" s="22">
        <v>1</v>
      </c>
      <c r="G17" s="22"/>
      <c r="H17" s="21" t="s">
        <v>14</v>
      </c>
      <c r="I17" s="26">
        <v>4451</v>
      </c>
      <c r="J17" s="26" t="str">
        <f t="shared" si="0"/>
        <v>65-4451</v>
      </c>
      <c r="K17" s="25">
        <v>351.13</v>
      </c>
      <c r="L17" s="24" t="s">
        <v>6</v>
      </c>
      <c r="M17" s="23" t="s">
        <v>5</v>
      </c>
      <c r="N17" s="23" t="s">
        <v>4</v>
      </c>
      <c r="O17" s="21" t="s">
        <v>14</v>
      </c>
      <c r="P17" s="22"/>
      <c r="Q17" s="21" t="s">
        <v>443</v>
      </c>
      <c r="R17" s="21" t="s">
        <v>396</v>
      </c>
      <c r="S17" s="21" t="s">
        <v>442</v>
      </c>
      <c r="T17" s="1">
        <f t="shared" si="1"/>
        <v>351.13</v>
      </c>
    </row>
    <row r="18" spans="1:20">
      <c r="A18" s="22" t="s">
        <v>440</v>
      </c>
      <c r="B18" s="22" t="s">
        <v>436</v>
      </c>
      <c r="C18" s="22" t="s">
        <v>387</v>
      </c>
      <c r="D18" s="22" t="s">
        <v>438</v>
      </c>
      <c r="E18" s="22"/>
      <c r="F18" s="22">
        <v>7</v>
      </c>
      <c r="G18" s="22"/>
      <c r="H18" s="21" t="s">
        <v>441</v>
      </c>
      <c r="I18" s="26">
        <v>19</v>
      </c>
      <c r="J18" s="26" t="str">
        <f t="shared" si="0"/>
        <v>66-19</v>
      </c>
      <c r="K18" s="25">
        <v>354</v>
      </c>
      <c r="L18" s="24" t="s">
        <v>6</v>
      </c>
      <c r="M18" s="23" t="s">
        <v>5</v>
      </c>
      <c r="N18" s="23" t="s">
        <v>4</v>
      </c>
      <c r="O18" s="21" t="s">
        <v>441</v>
      </c>
      <c r="P18" s="22"/>
      <c r="Q18" s="21" t="s">
        <v>440</v>
      </c>
      <c r="R18" s="21" t="s">
        <v>439</v>
      </c>
      <c r="S18" s="21" t="s">
        <v>438</v>
      </c>
      <c r="T18" s="1">
        <f t="shared" si="1"/>
        <v>50.571428571428569</v>
      </c>
    </row>
    <row r="19" spans="1:20">
      <c r="A19" s="22" t="s">
        <v>437</v>
      </c>
      <c r="B19" s="22" t="s">
        <v>436</v>
      </c>
      <c r="C19" s="22" t="s">
        <v>387</v>
      </c>
      <c r="D19" s="22" t="s">
        <v>433</v>
      </c>
      <c r="E19" s="22"/>
      <c r="F19" s="22">
        <v>18</v>
      </c>
      <c r="G19" s="22"/>
      <c r="H19" s="21" t="s">
        <v>171</v>
      </c>
      <c r="I19" s="26">
        <v>161</v>
      </c>
      <c r="J19" s="26" t="str">
        <f t="shared" si="0"/>
        <v>70-161</v>
      </c>
      <c r="K19" s="25">
        <v>242.56</v>
      </c>
      <c r="L19" s="24" t="s">
        <v>6</v>
      </c>
      <c r="M19" s="23" t="s">
        <v>5</v>
      </c>
      <c r="N19" s="23" t="s">
        <v>4</v>
      </c>
      <c r="O19" s="21" t="s">
        <v>171</v>
      </c>
      <c r="P19" s="22"/>
      <c r="Q19" s="21" t="s">
        <v>435</v>
      </c>
      <c r="R19" s="21" t="s">
        <v>434</v>
      </c>
      <c r="S19" s="21" t="s">
        <v>433</v>
      </c>
      <c r="T19" s="1">
        <f t="shared" si="1"/>
        <v>13.475555555555555</v>
      </c>
    </row>
    <row r="20" spans="1:20">
      <c r="A20" s="22" t="s">
        <v>432</v>
      </c>
      <c r="B20" s="22" t="s">
        <v>404</v>
      </c>
      <c r="C20" s="22" t="s">
        <v>387</v>
      </c>
      <c r="D20" s="22" t="s">
        <v>429</v>
      </c>
      <c r="E20" s="22"/>
      <c r="F20" s="22">
        <v>23</v>
      </c>
      <c r="G20" s="22"/>
      <c r="H20" s="21" t="s">
        <v>107</v>
      </c>
      <c r="I20" s="26">
        <v>29</v>
      </c>
      <c r="J20" s="26" t="str">
        <f t="shared" si="0"/>
        <v>31-29</v>
      </c>
      <c r="K20" s="25">
        <v>369</v>
      </c>
      <c r="L20" s="24" t="s">
        <v>6</v>
      </c>
      <c r="M20" s="23" t="s">
        <v>5</v>
      </c>
      <c r="N20" s="23" t="s">
        <v>4</v>
      </c>
      <c r="O20" s="21" t="s">
        <v>107</v>
      </c>
      <c r="P20" s="22"/>
      <c r="Q20" s="21" t="s">
        <v>431</v>
      </c>
      <c r="R20" s="21" t="s">
        <v>430</v>
      </c>
      <c r="S20" s="21" t="s">
        <v>429</v>
      </c>
      <c r="T20" s="1">
        <f t="shared" si="1"/>
        <v>16.043478260869566</v>
      </c>
    </row>
    <row r="21" spans="1:20">
      <c r="A21" s="22" t="s">
        <v>428</v>
      </c>
      <c r="B21" s="22" t="s">
        <v>404</v>
      </c>
      <c r="C21" s="22" t="s">
        <v>387</v>
      </c>
      <c r="D21" s="22" t="s">
        <v>426</v>
      </c>
      <c r="E21" s="22"/>
      <c r="F21" s="22">
        <v>5</v>
      </c>
      <c r="G21" s="22"/>
      <c r="H21" s="21" t="s">
        <v>99</v>
      </c>
      <c r="I21" s="26">
        <v>99</v>
      </c>
      <c r="J21" s="26" t="str">
        <f t="shared" si="0"/>
        <v>40-99</v>
      </c>
      <c r="K21" s="25">
        <v>429</v>
      </c>
      <c r="L21" s="24" t="s">
        <v>6</v>
      </c>
      <c r="M21" s="23" t="s">
        <v>5</v>
      </c>
      <c r="N21" s="23" t="s">
        <v>4</v>
      </c>
      <c r="O21" s="21" t="s">
        <v>99</v>
      </c>
      <c r="P21" s="22"/>
      <c r="Q21" s="21" t="s">
        <v>427</v>
      </c>
      <c r="R21" s="21" t="s">
        <v>404</v>
      </c>
      <c r="S21" s="21" t="s">
        <v>426</v>
      </c>
      <c r="T21" s="1">
        <f t="shared" si="1"/>
        <v>85.8</v>
      </c>
    </row>
    <row r="22" spans="1:20">
      <c r="A22" s="22" t="s">
        <v>425</v>
      </c>
      <c r="B22" s="22" t="s">
        <v>404</v>
      </c>
      <c r="C22" s="22" t="s">
        <v>387</v>
      </c>
      <c r="D22" s="22" t="s">
        <v>422</v>
      </c>
      <c r="E22" s="22"/>
      <c r="F22" s="22">
        <v>1</v>
      </c>
      <c r="G22" s="22"/>
      <c r="H22" s="21" t="s">
        <v>116</v>
      </c>
      <c r="I22" s="26">
        <v>13710</v>
      </c>
      <c r="J22" s="26" t="str">
        <f t="shared" si="0"/>
        <v>50-13710</v>
      </c>
      <c r="K22" s="25">
        <v>153.80000000000001</v>
      </c>
      <c r="L22" s="24" t="s">
        <v>6</v>
      </c>
      <c r="M22" s="23" t="s">
        <v>5</v>
      </c>
      <c r="N22" s="23" t="s">
        <v>4</v>
      </c>
      <c r="O22" s="21" t="s">
        <v>424</v>
      </c>
      <c r="P22" s="22"/>
      <c r="Q22" s="21" t="s">
        <v>423</v>
      </c>
      <c r="R22" s="21" t="s">
        <v>404</v>
      </c>
      <c r="S22" s="21" t="s">
        <v>422</v>
      </c>
      <c r="T22" s="1">
        <f t="shared" si="1"/>
        <v>153.80000000000001</v>
      </c>
    </row>
    <row r="23" spans="1:20">
      <c r="A23" s="22" t="s">
        <v>421</v>
      </c>
      <c r="B23" s="22" t="s">
        <v>404</v>
      </c>
      <c r="C23" s="22" t="s">
        <v>387</v>
      </c>
      <c r="D23" s="22" t="s">
        <v>419</v>
      </c>
      <c r="E23" s="22"/>
      <c r="F23" s="22">
        <v>187</v>
      </c>
      <c r="G23" s="22"/>
      <c r="H23" s="21" t="s">
        <v>107</v>
      </c>
      <c r="I23" s="26">
        <v>179</v>
      </c>
      <c r="J23" s="26" t="str">
        <f t="shared" si="0"/>
        <v>31-179</v>
      </c>
      <c r="K23" s="25">
        <v>439</v>
      </c>
      <c r="L23" s="24" t="s">
        <v>6</v>
      </c>
      <c r="M23" s="23" t="s">
        <v>5</v>
      </c>
      <c r="N23" s="23" t="s">
        <v>4</v>
      </c>
      <c r="O23" s="21" t="s">
        <v>107</v>
      </c>
      <c r="P23" s="22"/>
      <c r="Q23" s="21" t="s">
        <v>420</v>
      </c>
      <c r="R23" s="21" t="s">
        <v>407</v>
      </c>
      <c r="S23" s="21" t="s">
        <v>419</v>
      </c>
      <c r="T23" s="1">
        <f t="shared" si="1"/>
        <v>2.3475935828877006</v>
      </c>
    </row>
    <row r="24" spans="1:20">
      <c r="A24" s="22" t="s">
        <v>418</v>
      </c>
      <c r="B24" s="22" t="s">
        <v>404</v>
      </c>
      <c r="C24" s="22" t="s">
        <v>387</v>
      </c>
      <c r="D24" s="22" t="s">
        <v>416</v>
      </c>
      <c r="E24" s="22"/>
      <c r="F24" s="22">
        <v>5</v>
      </c>
      <c r="G24" s="22"/>
      <c r="H24" s="21" t="s">
        <v>99</v>
      </c>
      <c r="I24" s="26">
        <v>191</v>
      </c>
      <c r="J24" s="26" t="str">
        <f t="shared" si="0"/>
        <v>40-191</v>
      </c>
      <c r="K24" s="25">
        <v>439</v>
      </c>
      <c r="L24" s="24" t="s">
        <v>6</v>
      </c>
      <c r="M24" s="23" t="s">
        <v>5</v>
      </c>
      <c r="N24" s="23" t="s">
        <v>4</v>
      </c>
      <c r="O24" s="21" t="s">
        <v>99</v>
      </c>
      <c r="P24" s="22"/>
      <c r="Q24" s="21" t="s">
        <v>417</v>
      </c>
      <c r="R24" s="21" t="s">
        <v>407</v>
      </c>
      <c r="S24" s="21" t="s">
        <v>416</v>
      </c>
      <c r="T24" s="1">
        <f t="shared" si="1"/>
        <v>87.8</v>
      </c>
    </row>
    <row r="25" spans="1:20">
      <c r="A25" s="22" t="s">
        <v>415</v>
      </c>
      <c r="B25" s="22" t="s">
        <v>404</v>
      </c>
      <c r="C25" s="22" t="s">
        <v>387</v>
      </c>
      <c r="D25" s="22" t="s">
        <v>412</v>
      </c>
      <c r="E25" s="22"/>
      <c r="F25" s="22">
        <v>581</v>
      </c>
      <c r="G25" s="22" t="s">
        <v>414</v>
      </c>
      <c r="H25" s="21" t="s">
        <v>107</v>
      </c>
      <c r="I25" s="26">
        <v>15054</v>
      </c>
      <c r="J25" s="26" t="str">
        <f t="shared" si="0"/>
        <v>31-15054</v>
      </c>
      <c r="K25" s="25">
        <v>1422</v>
      </c>
      <c r="L25" s="24" t="s">
        <v>6</v>
      </c>
      <c r="M25" s="23" t="s">
        <v>5</v>
      </c>
      <c r="N25" s="23" t="s">
        <v>4</v>
      </c>
      <c r="O25" s="21" t="s">
        <v>107</v>
      </c>
      <c r="P25" s="22"/>
      <c r="Q25" s="21" t="s">
        <v>413</v>
      </c>
      <c r="R25" s="21" t="s">
        <v>407</v>
      </c>
      <c r="S25" s="21" t="s">
        <v>412</v>
      </c>
      <c r="T25" s="1">
        <f t="shared" si="1"/>
        <v>2.4475043029259895</v>
      </c>
    </row>
    <row r="26" spans="1:20">
      <c r="A26" s="22" t="s">
        <v>411</v>
      </c>
      <c r="B26" s="22" t="s">
        <v>404</v>
      </c>
      <c r="C26" s="22" t="s">
        <v>387</v>
      </c>
      <c r="D26" s="22" t="s">
        <v>410</v>
      </c>
      <c r="E26" s="22"/>
      <c r="F26" s="22">
        <v>3</v>
      </c>
      <c r="G26" s="22"/>
      <c r="H26" s="21" t="s">
        <v>264</v>
      </c>
      <c r="I26" s="26">
        <v>196</v>
      </c>
      <c r="J26" s="26" t="str">
        <f t="shared" si="0"/>
        <v>75-196</v>
      </c>
      <c r="K26" s="25">
        <v>254</v>
      </c>
      <c r="L26" s="24" t="s">
        <v>6</v>
      </c>
      <c r="M26" s="23" t="s">
        <v>5</v>
      </c>
      <c r="N26" s="23" t="s">
        <v>4</v>
      </c>
      <c r="O26" s="21" t="s">
        <v>264</v>
      </c>
      <c r="P26" s="22"/>
      <c r="Q26" s="21" t="s">
        <v>411</v>
      </c>
      <c r="R26" s="21" t="s">
        <v>407</v>
      </c>
      <c r="S26" s="21" t="s">
        <v>410</v>
      </c>
      <c r="T26" s="1">
        <f t="shared" si="1"/>
        <v>84.666666666666671</v>
      </c>
    </row>
    <row r="27" spans="1:20">
      <c r="A27" s="22" t="s">
        <v>409</v>
      </c>
      <c r="B27" s="22" t="s">
        <v>404</v>
      </c>
      <c r="C27" s="22" t="s">
        <v>387</v>
      </c>
      <c r="D27" s="22" t="s">
        <v>406</v>
      </c>
      <c r="E27" s="22"/>
      <c r="F27" s="22">
        <v>5</v>
      </c>
      <c r="G27" s="22"/>
      <c r="H27" s="21" t="s">
        <v>107</v>
      </c>
      <c r="I27" s="26">
        <v>507</v>
      </c>
      <c r="J27" s="26" t="str">
        <f t="shared" si="0"/>
        <v>31-507</v>
      </c>
      <c r="K27" s="25">
        <v>219</v>
      </c>
      <c r="L27" s="24" t="s">
        <v>6</v>
      </c>
      <c r="M27" s="23" t="s">
        <v>5</v>
      </c>
      <c r="N27" s="23" t="s">
        <v>4</v>
      </c>
      <c r="O27" s="21" t="s">
        <v>107</v>
      </c>
      <c r="P27" s="22"/>
      <c r="Q27" s="21" t="s">
        <v>408</v>
      </c>
      <c r="R27" s="21" t="s">
        <v>407</v>
      </c>
      <c r="S27" s="21" t="s">
        <v>406</v>
      </c>
      <c r="T27" s="1">
        <f t="shared" si="1"/>
        <v>43.8</v>
      </c>
    </row>
    <row r="28" spans="1:20">
      <c r="A28" s="22" t="s">
        <v>405</v>
      </c>
      <c r="B28" s="22" t="s">
        <v>404</v>
      </c>
      <c r="C28" s="22" t="s">
        <v>387</v>
      </c>
      <c r="D28" s="22" t="s">
        <v>401</v>
      </c>
      <c r="E28" s="22"/>
      <c r="F28" s="22">
        <v>41</v>
      </c>
      <c r="G28" s="22"/>
      <c r="H28" s="21" t="s">
        <v>107</v>
      </c>
      <c r="I28" s="26">
        <v>528</v>
      </c>
      <c r="J28" s="26" t="str">
        <f t="shared" si="0"/>
        <v>31-528</v>
      </c>
      <c r="K28" s="25">
        <v>329</v>
      </c>
      <c r="L28" s="24" t="s">
        <v>6</v>
      </c>
      <c r="M28" s="23" t="s">
        <v>5</v>
      </c>
      <c r="N28" s="23" t="s">
        <v>4</v>
      </c>
      <c r="O28" s="21" t="s">
        <v>107</v>
      </c>
      <c r="P28" s="22"/>
      <c r="Q28" s="21" t="s">
        <v>403</v>
      </c>
      <c r="R28" s="21" t="s">
        <v>402</v>
      </c>
      <c r="S28" s="21" t="s">
        <v>401</v>
      </c>
      <c r="T28" s="1">
        <f t="shared" si="1"/>
        <v>8.0243902439024382</v>
      </c>
    </row>
    <row r="29" spans="1:20" ht="15">
      <c r="A29" s="31" t="s">
        <v>400</v>
      </c>
      <c r="B29" s="31" t="s">
        <v>396</v>
      </c>
      <c r="C29" s="31" t="s">
        <v>387</v>
      </c>
      <c r="D29" s="31" t="s">
        <v>399</v>
      </c>
      <c r="E29" s="31" t="s">
        <v>398</v>
      </c>
      <c r="F29" s="31">
        <v>1</v>
      </c>
      <c r="G29" s="22"/>
      <c r="H29" s="21" t="s">
        <v>352</v>
      </c>
      <c r="I29" s="26">
        <v>3558</v>
      </c>
      <c r="J29" s="26" t="str">
        <f t="shared" si="0"/>
        <v>69-3558</v>
      </c>
      <c r="K29" s="25">
        <v>276.19</v>
      </c>
      <c r="L29" s="24" t="s">
        <v>24</v>
      </c>
      <c r="M29" s="23" t="s">
        <v>127</v>
      </c>
      <c r="N29" s="23" t="s">
        <v>4</v>
      </c>
      <c r="O29" s="21" t="s">
        <v>352</v>
      </c>
      <c r="P29" s="22"/>
      <c r="Q29" s="21" t="s">
        <v>397</v>
      </c>
      <c r="R29" s="21" t="s">
        <v>396</v>
      </c>
      <c r="S29" s="22"/>
      <c r="T29" s="1">
        <f t="shared" si="1"/>
        <v>276.19</v>
      </c>
    </row>
    <row r="30" spans="1:20" ht="15">
      <c r="A30" s="31" t="s">
        <v>391</v>
      </c>
      <c r="B30" s="31" t="s">
        <v>395</v>
      </c>
      <c r="C30" s="31" t="s">
        <v>387</v>
      </c>
      <c r="D30" s="31" t="s">
        <v>394</v>
      </c>
      <c r="E30" s="31" t="s">
        <v>393</v>
      </c>
      <c r="F30" s="31">
        <v>7</v>
      </c>
      <c r="G30" s="22"/>
      <c r="H30" s="21" t="s">
        <v>184</v>
      </c>
      <c r="I30" s="26">
        <v>36</v>
      </c>
      <c r="J30" s="26" t="str">
        <f t="shared" si="0"/>
        <v>15-36</v>
      </c>
      <c r="K30" s="25">
        <v>249.12</v>
      </c>
      <c r="L30" s="24" t="s">
        <v>6</v>
      </c>
      <c r="M30" s="23" t="s">
        <v>5</v>
      </c>
      <c r="N30" s="23" t="s">
        <v>4</v>
      </c>
      <c r="O30" s="21" t="s">
        <v>184</v>
      </c>
      <c r="P30" s="21" t="s">
        <v>392</v>
      </c>
      <c r="Q30" s="21" t="s">
        <v>391</v>
      </c>
      <c r="R30" s="21" t="s">
        <v>390</v>
      </c>
      <c r="S30" s="21" t="s">
        <v>389</v>
      </c>
      <c r="T30" s="1">
        <f t="shared" si="1"/>
        <v>35.588571428571427</v>
      </c>
    </row>
    <row r="31" spans="1:20">
      <c r="A31" s="22" t="s">
        <v>383</v>
      </c>
      <c r="B31" s="22" t="s">
        <v>388</v>
      </c>
      <c r="C31" s="22" t="s">
        <v>387</v>
      </c>
      <c r="D31" s="22" t="s">
        <v>381</v>
      </c>
      <c r="E31" s="22" t="s">
        <v>386</v>
      </c>
      <c r="F31" s="22">
        <v>33</v>
      </c>
      <c r="G31" s="21" t="s">
        <v>385</v>
      </c>
      <c r="H31" s="21" t="s">
        <v>191</v>
      </c>
      <c r="I31" s="26">
        <v>434</v>
      </c>
      <c r="J31" s="26" t="str">
        <f t="shared" si="0"/>
        <v>88-434</v>
      </c>
      <c r="K31" s="25">
        <v>690</v>
      </c>
      <c r="L31" s="24" t="s">
        <v>120</v>
      </c>
      <c r="M31" s="23" t="s">
        <v>5</v>
      </c>
      <c r="N31" s="23" t="s">
        <v>4</v>
      </c>
      <c r="O31" s="21" t="s">
        <v>191</v>
      </c>
      <c r="P31" s="21" t="s">
        <v>384</v>
      </c>
      <c r="Q31" s="21" t="s">
        <v>383</v>
      </c>
      <c r="R31" s="21" t="s">
        <v>382</v>
      </c>
      <c r="S31" s="21" t="s">
        <v>381</v>
      </c>
      <c r="T31" s="1">
        <f t="shared" si="1"/>
        <v>20.90909090909091</v>
      </c>
    </row>
  </sheetData>
  <conditionalFormatting sqref="J2:J28">
    <cfRule type="duplicateValues" dxfId="61" priority="10" stopIfTrue="1"/>
  </conditionalFormatting>
  <conditionalFormatting sqref="Q2:Q28">
    <cfRule type="duplicateValues" dxfId="60" priority="9"/>
  </conditionalFormatting>
  <conditionalFormatting sqref="J1">
    <cfRule type="duplicateValues" dxfId="59" priority="8" stopIfTrue="1"/>
  </conditionalFormatting>
  <conditionalFormatting sqref="Q1">
    <cfRule type="duplicateValues" dxfId="58" priority="7"/>
  </conditionalFormatting>
  <conditionalFormatting sqref="J29">
    <cfRule type="duplicateValues" dxfId="57" priority="6" stopIfTrue="1"/>
  </conditionalFormatting>
  <conditionalFormatting sqref="Q29">
    <cfRule type="duplicateValues" dxfId="56" priority="5"/>
  </conditionalFormatting>
  <conditionalFormatting sqref="J30">
    <cfRule type="duplicateValues" dxfId="55" priority="4" stopIfTrue="1"/>
  </conditionalFormatting>
  <conditionalFormatting sqref="Q30">
    <cfRule type="duplicateValues" dxfId="54" priority="3"/>
  </conditionalFormatting>
  <conditionalFormatting sqref="J31">
    <cfRule type="duplicateValues" dxfId="53" priority="2" stopIfTrue="1"/>
  </conditionalFormatting>
  <conditionalFormatting sqref="Q31">
    <cfRule type="duplicateValues" dxfId="52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2A250-1E45-40AC-ACEA-F003F9CB36D4}">
  <sheetPr codeName="Tabelle13">
    <tabColor rgb="FF92D050"/>
  </sheetPr>
  <dimension ref="A1:T10"/>
  <sheetViews>
    <sheetView workbookViewId="0">
      <selection activeCell="P38" sqref="P38"/>
    </sheetView>
  </sheetViews>
  <sheetFormatPr baseColWidth="10" defaultRowHeight="12.75"/>
  <cols>
    <col min="1" max="1" width="21.28515625" style="19" customWidth="1"/>
    <col min="2" max="19" width="11.42578125" style="19"/>
    <col min="20" max="20" width="11.42578125" style="20"/>
    <col min="21" max="16384" width="11.42578125" style="19"/>
  </cols>
  <sheetData>
    <row r="1" spans="1:20" s="20" customFormat="1" ht="25.5">
      <c r="A1" s="30" t="s">
        <v>50</v>
      </c>
      <c r="B1" s="30" t="s">
        <v>49</v>
      </c>
      <c r="C1" s="30" t="s">
        <v>48</v>
      </c>
      <c r="D1" s="28" t="s">
        <v>47</v>
      </c>
      <c r="E1" s="28" t="s">
        <v>46</v>
      </c>
      <c r="F1" s="29" t="s">
        <v>45</v>
      </c>
      <c r="G1" s="28" t="s">
        <v>44</v>
      </c>
      <c r="H1" s="27" t="s">
        <v>43</v>
      </c>
      <c r="I1" s="27" t="s">
        <v>42</v>
      </c>
      <c r="J1" s="27" t="s">
        <v>41</v>
      </c>
      <c r="K1" s="27" t="s">
        <v>40</v>
      </c>
      <c r="L1" s="27" t="s">
        <v>39</v>
      </c>
      <c r="M1" s="27" t="s">
        <v>38</v>
      </c>
      <c r="N1" s="27" t="s">
        <v>37</v>
      </c>
      <c r="O1" s="27" t="s">
        <v>36</v>
      </c>
      <c r="P1" s="27" t="s">
        <v>35</v>
      </c>
      <c r="Q1" s="27" t="s">
        <v>34</v>
      </c>
      <c r="R1" s="27" t="s">
        <v>33</v>
      </c>
      <c r="S1" s="27" t="s">
        <v>32</v>
      </c>
      <c r="T1" s="27" t="s">
        <v>31</v>
      </c>
    </row>
    <row r="2" spans="1:20">
      <c r="A2" s="22" t="s">
        <v>380</v>
      </c>
      <c r="B2" s="22" t="s">
        <v>337</v>
      </c>
      <c r="C2" s="22" t="s">
        <v>336</v>
      </c>
      <c r="D2" s="22" t="s">
        <v>379</v>
      </c>
      <c r="E2" s="22" t="s">
        <v>378</v>
      </c>
      <c r="F2" s="22">
        <v>20</v>
      </c>
      <c r="G2" s="22">
        <v>0</v>
      </c>
      <c r="H2" s="21" t="s">
        <v>14</v>
      </c>
      <c r="I2" s="26">
        <v>61</v>
      </c>
      <c r="J2" s="26" t="str">
        <f t="shared" ref="J2:J10" si="0">H2&amp;"-"&amp;I2</f>
        <v>65-61</v>
      </c>
      <c r="K2" s="25">
        <v>244.54</v>
      </c>
      <c r="L2" s="24" t="s">
        <v>120</v>
      </c>
      <c r="M2" s="23" t="s">
        <v>5</v>
      </c>
      <c r="N2" s="23" t="s">
        <v>4</v>
      </c>
      <c r="O2" s="21" t="s">
        <v>14</v>
      </c>
      <c r="P2" s="21" t="s">
        <v>377</v>
      </c>
      <c r="Q2" s="21" t="s">
        <v>376</v>
      </c>
      <c r="R2" s="21" t="s">
        <v>375</v>
      </c>
      <c r="S2" s="21" t="s">
        <v>374</v>
      </c>
      <c r="T2" s="1">
        <f t="shared" ref="T2:T10" si="1">K2/F2</f>
        <v>12.227</v>
      </c>
    </row>
    <row r="3" spans="1:20">
      <c r="A3" s="22" t="s">
        <v>373</v>
      </c>
      <c r="B3" s="22" t="s">
        <v>337</v>
      </c>
      <c r="C3" s="22" t="s">
        <v>336</v>
      </c>
      <c r="D3" s="22" t="s">
        <v>369</v>
      </c>
      <c r="E3" s="22" t="s">
        <v>372</v>
      </c>
      <c r="F3" s="22">
        <v>9</v>
      </c>
      <c r="G3" s="22">
        <v>0</v>
      </c>
      <c r="H3" s="21" t="s">
        <v>154</v>
      </c>
      <c r="I3" s="26">
        <v>13</v>
      </c>
      <c r="J3" s="26" t="str">
        <f t="shared" si="0"/>
        <v>61-13</v>
      </c>
      <c r="K3" s="25">
        <v>717.79</v>
      </c>
      <c r="L3" s="24" t="s">
        <v>6</v>
      </c>
      <c r="M3" s="23" t="s">
        <v>5</v>
      </c>
      <c r="N3" s="23" t="s">
        <v>4</v>
      </c>
      <c r="O3" s="21" t="s">
        <v>154</v>
      </c>
      <c r="P3" s="22"/>
      <c r="Q3" s="21" t="s">
        <v>371</v>
      </c>
      <c r="R3" s="21" t="s">
        <v>370</v>
      </c>
      <c r="S3" s="21" t="s">
        <v>369</v>
      </c>
      <c r="T3" s="1">
        <f t="shared" si="1"/>
        <v>79.754444444444445</v>
      </c>
    </row>
    <row r="4" spans="1:20">
      <c r="A4" s="22" t="s">
        <v>368</v>
      </c>
      <c r="B4" s="22" t="s">
        <v>337</v>
      </c>
      <c r="C4" s="22" t="s">
        <v>336</v>
      </c>
      <c r="D4" s="22" t="s">
        <v>367</v>
      </c>
      <c r="E4" s="22" t="s">
        <v>364</v>
      </c>
      <c r="F4" s="22">
        <v>298</v>
      </c>
      <c r="G4" s="22">
        <v>0</v>
      </c>
      <c r="H4" s="21" t="s">
        <v>126</v>
      </c>
      <c r="I4" s="26">
        <v>63</v>
      </c>
      <c r="J4" s="26" t="str">
        <f t="shared" si="0"/>
        <v>71-63</v>
      </c>
      <c r="K4" s="25">
        <v>1296.96</v>
      </c>
      <c r="L4" s="24" t="s">
        <v>24</v>
      </c>
      <c r="M4" s="23" t="s">
        <v>127</v>
      </c>
      <c r="N4" s="23" t="s">
        <v>4</v>
      </c>
      <c r="O4" s="21" t="s">
        <v>126</v>
      </c>
      <c r="P4" s="22"/>
      <c r="Q4" s="21" t="s">
        <v>366</v>
      </c>
      <c r="R4" s="21" t="s">
        <v>365</v>
      </c>
      <c r="S4" s="21" t="s">
        <v>364</v>
      </c>
      <c r="T4" s="1">
        <f t="shared" si="1"/>
        <v>4.3522147651006708</v>
      </c>
    </row>
    <row r="5" spans="1:20">
      <c r="A5" s="22" t="s">
        <v>363</v>
      </c>
      <c r="B5" s="22" t="s">
        <v>337</v>
      </c>
      <c r="C5" s="22" t="s">
        <v>336</v>
      </c>
      <c r="D5" s="22" t="s">
        <v>362</v>
      </c>
      <c r="E5" s="22" t="s">
        <v>359</v>
      </c>
      <c r="F5" s="22">
        <v>28</v>
      </c>
      <c r="G5" s="22">
        <v>0</v>
      </c>
      <c r="H5" s="21" t="s">
        <v>361</v>
      </c>
      <c r="I5" s="26">
        <v>28</v>
      </c>
      <c r="J5" s="26" t="str">
        <f t="shared" si="0"/>
        <v>82-28</v>
      </c>
      <c r="K5" s="25">
        <v>1284.25</v>
      </c>
      <c r="L5" s="24" t="s">
        <v>24</v>
      </c>
      <c r="M5" s="23" t="s">
        <v>127</v>
      </c>
      <c r="N5" s="23" t="s">
        <v>4</v>
      </c>
      <c r="O5" s="21" t="s">
        <v>361</v>
      </c>
      <c r="P5" s="22"/>
      <c r="Q5" s="21" t="s">
        <v>360</v>
      </c>
      <c r="R5" s="21" t="s">
        <v>337</v>
      </c>
      <c r="S5" s="21" t="s">
        <v>359</v>
      </c>
      <c r="T5" s="1">
        <f t="shared" si="1"/>
        <v>45.866071428571431</v>
      </c>
    </row>
    <row r="6" spans="1:20">
      <c r="A6" s="22" t="s">
        <v>358</v>
      </c>
      <c r="B6" s="22" t="s">
        <v>337</v>
      </c>
      <c r="C6" s="22" t="s">
        <v>336</v>
      </c>
      <c r="D6" s="22" t="s">
        <v>355</v>
      </c>
      <c r="E6" s="22" t="s">
        <v>357</v>
      </c>
      <c r="F6" s="22">
        <v>4</v>
      </c>
      <c r="G6" s="22">
        <v>0</v>
      </c>
      <c r="H6" s="21" t="s">
        <v>184</v>
      </c>
      <c r="I6" s="26">
        <v>72</v>
      </c>
      <c r="J6" s="26" t="str">
        <f t="shared" si="0"/>
        <v>15-72</v>
      </c>
      <c r="K6" s="25">
        <v>134.65</v>
      </c>
      <c r="L6" s="24" t="s">
        <v>6</v>
      </c>
      <c r="M6" s="23" t="s">
        <v>5</v>
      </c>
      <c r="N6" s="23" t="s">
        <v>4</v>
      </c>
      <c r="O6" s="21" t="s">
        <v>184</v>
      </c>
      <c r="P6" s="22"/>
      <c r="Q6" s="21" t="s">
        <v>356</v>
      </c>
      <c r="R6" s="21" t="s">
        <v>337</v>
      </c>
      <c r="S6" s="21" t="s">
        <v>355</v>
      </c>
      <c r="T6" s="1">
        <f t="shared" si="1"/>
        <v>33.662500000000001</v>
      </c>
    </row>
    <row r="7" spans="1:20">
      <c r="A7" s="22" t="s">
        <v>354</v>
      </c>
      <c r="B7" s="22" t="s">
        <v>337</v>
      </c>
      <c r="C7" s="22" t="s">
        <v>336</v>
      </c>
      <c r="D7" s="22" t="s">
        <v>350</v>
      </c>
      <c r="E7" s="22" t="s">
        <v>353</v>
      </c>
      <c r="F7" s="22">
        <v>3</v>
      </c>
      <c r="G7" s="22">
        <v>0</v>
      </c>
      <c r="H7" s="21" t="s">
        <v>352</v>
      </c>
      <c r="I7" s="26">
        <v>848</v>
      </c>
      <c r="J7" s="26" t="str">
        <f t="shared" si="0"/>
        <v>69-848</v>
      </c>
      <c r="K7" s="25">
        <v>341.9</v>
      </c>
      <c r="L7" s="24" t="s">
        <v>6</v>
      </c>
      <c r="M7" s="23" t="s">
        <v>5</v>
      </c>
      <c r="N7" s="23" t="s">
        <v>4</v>
      </c>
      <c r="O7" s="21" t="s">
        <v>352</v>
      </c>
      <c r="P7" s="22"/>
      <c r="Q7" s="21" t="s">
        <v>351</v>
      </c>
      <c r="R7" s="21" t="s">
        <v>337</v>
      </c>
      <c r="S7" s="21" t="s">
        <v>350</v>
      </c>
      <c r="T7" s="1">
        <f t="shared" si="1"/>
        <v>113.96666666666665</v>
      </c>
    </row>
    <row r="8" spans="1:20">
      <c r="A8" s="22" t="s">
        <v>349</v>
      </c>
      <c r="B8" s="22" t="s">
        <v>337</v>
      </c>
      <c r="C8" s="22" t="s">
        <v>336</v>
      </c>
      <c r="D8" s="22" t="s">
        <v>345</v>
      </c>
      <c r="E8" s="22" t="s">
        <v>348</v>
      </c>
      <c r="F8" s="22">
        <v>112</v>
      </c>
      <c r="G8" s="22">
        <v>0</v>
      </c>
      <c r="H8" s="21" t="s">
        <v>99</v>
      </c>
      <c r="I8" s="26">
        <v>936</v>
      </c>
      <c r="J8" s="26" t="str">
        <f t="shared" si="0"/>
        <v>40-936</v>
      </c>
      <c r="K8" s="25">
        <v>781.15</v>
      </c>
      <c r="L8" s="24" t="s">
        <v>6</v>
      </c>
      <c r="M8" s="23" t="s">
        <v>5</v>
      </c>
      <c r="N8" s="23" t="s">
        <v>100</v>
      </c>
      <c r="O8" s="21" t="s">
        <v>99</v>
      </c>
      <c r="P8" s="22"/>
      <c r="Q8" s="21" t="s">
        <v>347</v>
      </c>
      <c r="R8" s="21" t="s">
        <v>346</v>
      </c>
      <c r="S8" s="21" t="s">
        <v>345</v>
      </c>
      <c r="T8" s="1">
        <f t="shared" si="1"/>
        <v>6.9745535714285714</v>
      </c>
    </row>
    <row r="9" spans="1:20">
      <c r="A9" s="22" t="s">
        <v>344</v>
      </c>
      <c r="B9" s="22" t="s">
        <v>337</v>
      </c>
      <c r="C9" s="22" t="s">
        <v>336</v>
      </c>
      <c r="D9" s="22" t="s">
        <v>339</v>
      </c>
      <c r="E9" s="22" t="s">
        <v>343</v>
      </c>
      <c r="F9" s="22">
        <v>62</v>
      </c>
      <c r="G9" s="22">
        <v>0</v>
      </c>
      <c r="H9" s="21" t="s">
        <v>342</v>
      </c>
      <c r="I9" s="26">
        <v>1688</v>
      </c>
      <c r="J9" s="26" t="str">
        <f t="shared" si="0"/>
        <v>51-1688</v>
      </c>
      <c r="K9" s="25">
        <v>325.73</v>
      </c>
      <c r="L9" s="24" t="s">
        <v>6</v>
      </c>
      <c r="M9" s="23" t="s">
        <v>5</v>
      </c>
      <c r="N9" s="23" t="s">
        <v>4</v>
      </c>
      <c r="O9" s="21" t="s">
        <v>342</v>
      </c>
      <c r="P9" s="22"/>
      <c r="Q9" s="21" t="s">
        <v>341</v>
      </c>
      <c r="R9" s="21" t="s">
        <v>340</v>
      </c>
      <c r="S9" s="21" t="s">
        <v>339</v>
      </c>
      <c r="T9" s="1">
        <f t="shared" si="1"/>
        <v>5.253709677419355</v>
      </c>
    </row>
    <row r="10" spans="1:20">
      <c r="A10" s="22" t="s">
        <v>338</v>
      </c>
      <c r="B10" s="22" t="s">
        <v>337</v>
      </c>
      <c r="C10" s="22" t="s">
        <v>336</v>
      </c>
      <c r="D10" s="22" t="s">
        <v>331</v>
      </c>
      <c r="E10" s="22" t="s">
        <v>335</v>
      </c>
      <c r="F10" s="22">
        <v>5</v>
      </c>
      <c r="G10" s="22">
        <v>0</v>
      </c>
      <c r="H10" s="21" t="s">
        <v>334</v>
      </c>
      <c r="I10" s="26">
        <v>400</v>
      </c>
      <c r="J10" s="26" t="str">
        <f t="shared" si="0"/>
        <v>77-400</v>
      </c>
      <c r="K10" s="25">
        <v>337.73</v>
      </c>
      <c r="L10" s="24" t="s">
        <v>24</v>
      </c>
      <c r="M10" s="23" t="s">
        <v>127</v>
      </c>
      <c r="N10" s="23" t="s">
        <v>4</v>
      </c>
      <c r="O10" s="21" t="s">
        <v>334</v>
      </c>
      <c r="P10" s="22"/>
      <c r="Q10" s="21" t="s">
        <v>333</v>
      </c>
      <c r="R10" s="21" t="s">
        <v>332</v>
      </c>
      <c r="S10" s="21" t="s">
        <v>331</v>
      </c>
      <c r="T10" s="1">
        <f t="shared" si="1"/>
        <v>67.546000000000006</v>
      </c>
    </row>
  </sheetData>
  <conditionalFormatting sqref="J2:J10">
    <cfRule type="duplicateValues" dxfId="51" priority="4" stopIfTrue="1"/>
  </conditionalFormatting>
  <conditionalFormatting sqref="Q2:Q10">
    <cfRule type="duplicateValues" dxfId="50" priority="3"/>
  </conditionalFormatting>
  <conditionalFormatting sqref="J1">
    <cfRule type="duplicateValues" dxfId="49" priority="2" stopIfTrue="1"/>
  </conditionalFormatting>
  <conditionalFormatting sqref="Q1">
    <cfRule type="duplicateValues" dxfId="48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48E7D-85C3-42D3-B043-BD6390DA394C}">
  <sheetPr codeName="Tabelle1">
    <tabColor rgb="FF92D050"/>
  </sheetPr>
  <dimension ref="A1:T11"/>
  <sheetViews>
    <sheetView workbookViewId="0">
      <selection activeCell="L36" sqref="L36"/>
    </sheetView>
  </sheetViews>
  <sheetFormatPr baseColWidth="10" defaultRowHeight="12.75"/>
  <cols>
    <col min="1" max="1" width="40.7109375" customWidth="1"/>
    <col min="20" max="20" width="11.42578125" style="18"/>
  </cols>
  <sheetData>
    <row r="1" spans="1:20" s="18" customFormat="1" ht="25.5">
      <c r="A1" s="12" t="s">
        <v>50</v>
      </c>
      <c r="B1" s="12" t="s">
        <v>49</v>
      </c>
      <c r="C1" s="12" t="s">
        <v>48</v>
      </c>
      <c r="D1" s="10" t="s">
        <v>47</v>
      </c>
      <c r="E1" s="10" t="s">
        <v>46</v>
      </c>
      <c r="F1" s="11" t="s">
        <v>45</v>
      </c>
      <c r="G1" s="10" t="s">
        <v>194</v>
      </c>
      <c r="H1" s="8" t="s">
        <v>43</v>
      </c>
      <c r="I1" s="9" t="s">
        <v>42</v>
      </c>
      <c r="J1" s="9" t="s">
        <v>41</v>
      </c>
      <c r="K1" s="9" t="s">
        <v>40</v>
      </c>
      <c r="L1" s="9" t="s">
        <v>38</v>
      </c>
      <c r="M1" s="9" t="s">
        <v>37</v>
      </c>
      <c r="N1" s="8" t="s">
        <v>36</v>
      </c>
      <c r="O1" s="8" t="s">
        <v>39</v>
      </c>
      <c r="P1" s="8" t="s">
        <v>35</v>
      </c>
      <c r="Q1" s="8" t="s">
        <v>34</v>
      </c>
      <c r="R1" s="8" t="s">
        <v>33</v>
      </c>
      <c r="S1" s="8" t="s">
        <v>32</v>
      </c>
      <c r="T1" s="8" t="s">
        <v>31</v>
      </c>
    </row>
    <row r="2" spans="1:20">
      <c r="A2" s="3" t="s">
        <v>330</v>
      </c>
      <c r="B2" s="3" t="s">
        <v>9</v>
      </c>
      <c r="C2" s="3" t="s">
        <v>279</v>
      </c>
      <c r="D2" s="3" t="s">
        <v>326</v>
      </c>
      <c r="E2" s="3" t="s">
        <v>329</v>
      </c>
      <c r="F2" s="3">
        <v>85</v>
      </c>
      <c r="G2" s="16"/>
      <c r="H2" s="2" t="s">
        <v>53</v>
      </c>
      <c r="I2" s="7">
        <v>23</v>
      </c>
      <c r="J2" s="7" t="str">
        <f t="shared" ref="J2:J11" si="0">H2&amp;"-"&amp;I2</f>
        <v>80-23</v>
      </c>
      <c r="K2" s="6">
        <v>3258.9</v>
      </c>
      <c r="L2" s="4" t="s">
        <v>5</v>
      </c>
      <c r="M2" s="4" t="s">
        <v>4</v>
      </c>
      <c r="N2" s="2" t="s">
        <v>53</v>
      </c>
      <c r="O2" s="5" t="s">
        <v>6</v>
      </c>
      <c r="P2" s="2" t="s">
        <v>328</v>
      </c>
      <c r="Q2" s="2" t="s">
        <v>327</v>
      </c>
      <c r="R2" s="2" t="s">
        <v>18</v>
      </c>
      <c r="S2" s="2" t="s">
        <v>326</v>
      </c>
      <c r="T2" s="1">
        <f t="shared" ref="T2:T11" si="1">K2/F2</f>
        <v>38.340000000000003</v>
      </c>
    </row>
    <row r="3" spans="1:20">
      <c r="A3" s="3" t="s">
        <v>325</v>
      </c>
      <c r="B3" s="3" t="s">
        <v>324</v>
      </c>
      <c r="C3" s="3" t="s">
        <v>279</v>
      </c>
      <c r="D3" s="3" t="s">
        <v>323</v>
      </c>
      <c r="E3" s="3"/>
      <c r="F3" s="3">
        <v>2</v>
      </c>
      <c r="G3" s="3"/>
      <c r="H3" s="2" t="s">
        <v>53</v>
      </c>
      <c r="I3" s="7">
        <v>32</v>
      </c>
      <c r="J3" s="7" t="str">
        <f t="shared" si="0"/>
        <v>80-32</v>
      </c>
      <c r="K3" s="6">
        <v>545.25</v>
      </c>
      <c r="L3" s="4" t="s">
        <v>127</v>
      </c>
      <c r="M3" s="4" t="s">
        <v>4</v>
      </c>
      <c r="N3" s="2" t="s">
        <v>53</v>
      </c>
      <c r="O3" s="5" t="s">
        <v>24</v>
      </c>
      <c r="P3" s="2" t="s">
        <v>322</v>
      </c>
      <c r="Q3" s="2" t="s">
        <v>321</v>
      </c>
      <c r="R3" s="2" t="s">
        <v>320</v>
      </c>
      <c r="S3" s="3"/>
      <c r="T3" s="1">
        <f t="shared" si="1"/>
        <v>272.625</v>
      </c>
    </row>
    <row r="4" spans="1:20">
      <c r="A4" s="3" t="s">
        <v>319</v>
      </c>
      <c r="B4" s="3" t="s">
        <v>286</v>
      </c>
      <c r="C4" s="3" t="s">
        <v>279</v>
      </c>
      <c r="D4" s="3" t="s">
        <v>316</v>
      </c>
      <c r="E4" s="3" t="s">
        <v>318</v>
      </c>
      <c r="F4" s="3">
        <v>53</v>
      </c>
      <c r="G4" s="3"/>
      <c r="H4" s="2" t="s">
        <v>99</v>
      </c>
      <c r="I4" s="7">
        <v>2865</v>
      </c>
      <c r="J4" s="7" t="str">
        <f t="shared" si="0"/>
        <v>40-2865</v>
      </c>
      <c r="K4" s="6">
        <v>346.55</v>
      </c>
      <c r="L4" s="4" t="s">
        <v>5</v>
      </c>
      <c r="M4" s="4" t="s">
        <v>100</v>
      </c>
      <c r="N4" s="2" t="s">
        <v>99</v>
      </c>
      <c r="O4" s="5" t="s">
        <v>6</v>
      </c>
      <c r="P4" s="2" t="s">
        <v>302</v>
      </c>
      <c r="Q4" s="2" t="s">
        <v>317</v>
      </c>
      <c r="R4" s="2" t="s">
        <v>203</v>
      </c>
      <c r="S4" s="2" t="s">
        <v>316</v>
      </c>
      <c r="T4" s="1">
        <f t="shared" si="1"/>
        <v>6.5386792452830189</v>
      </c>
    </row>
    <row r="5" spans="1:20">
      <c r="A5" s="3" t="s">
        <v>315</v>
      </c>
      <c r="B5" s="3" t="s">
        <v>286</v>
      </c>
      <c r="C5" s="3" t="s">
        <v>279</v>
      </c>
      <c r="D5" s="3" t="s">
        <v>311</v>
      </c>
      <c r="E5" s="3" t="s">
        <v>314</v>
      </c>
      <c r="F5" s="3">
        <v>13</v>
      </c>
      <c r="G5" s="3"/>
      <c r="H5" s="2" t="s">
        <v>53</v>
      </c>
      <c r="I5" s="7">
        <v>61</v>
      </c>
      <c r="J5" s="7" t="str">
        <f t="shared" si="0"/>
        <v>80-61</v>
      </c>
      <c r="K5" s="6">
        <v>609.29999999999995</v>
      </c>
      <c r="L5" s="4" t="s">
        <v>5</v>
      </c>
      <c r="M5" s="4" t="s">
        <v>4</v>
      </c>
      <c r="N5" s="2" t="s">
        <v>53</v>
      </c>
      <c r="O5" s="5" t="s">
        <v>6</v>
      </c>
      <c r="P5" s="2" t="s">
        <v>302</v>
      </c>
      <c r="Q5" s="2" t="s">
        <v>313</v>
      </c>
      <c r="R5" s="2" t="s">
        <v>312</v>
      </c>
      <c r="S5" s="2" t="s">
        <v>311</v>
      </c>
      <c r="T5" s="1">
        <f t="shared" si="1"/>
        <v>46.869230769230768</v>
      </c>
    </row>
    <row r="6" spans="1:20">
      <c r="A6" s="3" t="s">
        <v>310</v>
      </c>
      <c r="B6" s="3" t="s">
        <v>286</v>
      </c>
      <c r="C6" s="3" t="s">
        <v>279</v>
      </c>
      <c r="D6" s="3" t="s">
        <v>306</v>
      </c>
      <c r="E6" s="3" t="s">
        <v>309</v>
      </c>
      <c r="F6" s="3">
        <v>98</v>
      </c>
      <c r="G6" s="3"/>
      <c r="H6" s="2" t="s">
        <v>303</v>
      </c>
      <c r="I6" s="7">
        <v>166</v>
      </c>
      <c r="J6" s="7" t="str">
        <f t="shared" si="0"/>
        <v>sb40-166</v>
      </c>
      <c r="K6" s="6">
        <v>609.29999999999995</v>
      </c>
      <c r="L6" s="4" t="s">
        <v>5</v>
      </c>
      <c r="M6" s="4" t="s">
        <v>100</v>
      </c>
      <c r="N6" s="2" t="s">
        <v>99</v>
      </c>
      <c r="O6" s="5" t="s">
        <v>6</v>
      </c>
      <c r="P6" s="2" t="s">
        <v>302</v>
      </c>
      <c r="Q6" s="2" t="s">
        <v>308</v>
      </c>
      <c r="R6" s="2" t="s">
        <v>307</v>
      </c>
      <c r="S6" s="2" t="s">
        <v>306</v>
      </c>
      <c r="T6" s="1">
        <f t="shared" si="1"/>
        <v>6.2173469387755098</v>
      </c>
    </row>
    <row r="7" spans="1:20">
      <c r="A7" s="3" t="s">
        <v>305</v>
      </c>
      <c r="B7" s="3" t="s">
        <v>286</v>
      </c>
      <c r="C7" s="3" t="s">
        <v>279</v>
      </c>
      <c r="D7" s="3" t="s">
        <v>300</v>
      </c>
      <c r="E7" s="3" t="s">
        <v>304</v>
      </c>
      <c r="F7" s="3">
        <v>24</v>
      </c>
      <c r="G7" s="3"/>
      <c r="H7" s="2" t="s">
        <v>303</v>
      </c>
      <c r="I7" s="7">
        <v>167</v>
      </c>
      <c r="J7" s="7" t="str">
        <f t="shared" si="0"/>
        <v>sb40-167</v>
      </c>
      <c r="K7" s="6">
        <v>609.29999999999995</v>
      </c>
      <c r="L7" s="4" t="s">
        <v>5</v>
      </c>
      <c r="M7" s="4" t="s">
        <v>100</v>
      </c>
      <c r="N7" s="2" t="s">
        <v>99</v>
      </c>
      <c r="O7" s="5" t="s">
        <v>6</v>
      </c>
      <c r="P7" s="2" t="s">
        <v>302</v>
      </c>
      <c r="Q7" s="2" t="s">
        <v>301</v>
      </c>
      <c r="R7" s="3"/>
      <c r="S7" s="2" t="s">
        <v>300</v>
      </c>
      <c r="T7" s="1">
        <f t="shared" si="1"/>
        <v>25.387499999999999</v>
      </c>
    </row>
    <row r="8" spans="1:20">
      <c r="A8" s="3" t="s">
        <v>299</v>
      </c>
      <c r="B8" s="3" t="s">
        <v>298</v>
      </c>
      <c r="C8" s="3" t="s">
        <v>279</v>
      </c>
      <c r="D8" s="3" t="s">
        <v>297</v>
      </c>
      <c r="E8" s="3"/>
      <c r="F8" s="3">
        <v>117</v>
      </c>
      <c r="G8" s="3"/>
      <c r="H8" s="2" t="s">
        <v>53</v>
      </c>
      <c r="I8" s="7">
        <v>49</v>
      </c>
      <c r="J8" s="7" t="str">
        <f t="shared" si="0"/>
        <v>80-49</v>
      </c>
      <c r="K8" s="6">
        <v>1681.2</v>
      </c>
      <c r="L8" s="4" t="s">
        <v>5</v>
      </c>
      <c r="M8" s="4" t="s">
        <v>4</v>
      </c>
      <c r="N8" s="2" t="s">
        <v>53</v>
      </c>
      <c r="O8" s="5" t="s">
        <v>6</v>
      </c>
      <c r="P8" s="2" t="s">
        <v>296</v>
      </c>
      <c r="Q8" s="2" t="s">
        <v>295</v>
      </c>
      <c r="R8" s="2" t="s">
        <v>294</v>
      </c>
      <c r="S8" s="2" t="s">
        <v>293</v>
      </c>
      <c r="T8" s="1">
        <f t="shared" si="1"/>
        <v>14.36923076923077</v>
      </c>
    </row>
    <row r="9" spans="1:20">
      <c r="A9" s="3" t="s">
        <v>289</v>
      </c>
      <c r="B9" s="3" t="s">
        <v>292</v>
      </c>
      <c r="C9" s="3" t="s">
        <v>279</v>
      </c>
      <c r="D9" s="3" t="s">
        <v>288</v>
      </c>
      <c r="E9" s="3" t="s">
        <v>291</v>
      </c>
      <c r="F9" s="3">
        <v>26</v>
      </c>
      <c r="G9" s="3"/>
      <c r="H9" s="2" t="s">
        <v>53</v>
      </c>
      <c r="I9" s="7">
        <v>58</v>
      </c>
      <c r="J9" s="7" t="str">
        <f t="shared" si="0"/>
        <v>80-58</v>
      </c>
      <c r="K9" s="6">
        <v>264</v>
      </c>
      <c r="L9" s="4" t="s">
        <v>5</v>
      </c>
      <c r="M9" s="4" t="s">
        <v>4</v>
      </c>
      <c r="N9" s="2" t="s">
        <v>53</v>
      </c>
      <c r="O9" s="5" t="s">
        <v>6</v>
      </c>
      <c r="P9" s="2" t="s">
        <v>290</v>
      </c>
      <c r="Q9" s="2" t="s">
        <v>289</v>
      </c>
      <c r="R9" s="3"/>
      <c r="S9" s="2" t="s">
        <v>288</v>
      </c>
      <c r="T9" s="1">
        <f t="shared" si="1"/>
        <v>10.153846153846153</v>
      </c>
    </row>
    <row r="10" spans="1:20">
      <c r="A10" s="3" t="s">
        <v>287</v>
      </c>
      <c r="B10" s="3" t="s">
        <v>286</v>
      </c>
      <c r="C10" s="3" t="s">
        <v>279</v>
      </c>
      <c r="D10" s="3" t="s">
        <v>282</v>
      </c>
      <c r="E10" s="3" t="s">
        <v>285</v>
      </c>
      <c r="F10" s="3">
        <v>8</v>
      </c>
      <c r="G10" s="3"/>
      <c r="H10" s="2" t="s">
        <v>99</v>
      </c>
      <c r="I10" s="7">
        <v>182</v>
      </c>
      <c r="J10" s="7" t="str">
        <f t="shared" si="0"/>
        <v>40-182</v>
      </c>
      <c r="K10" s="6">
        <v>609.29999999999995</v>
      </c>
      <c r="L10" s="4" t="s">
        <v>5</v>
      </c>
      <c r="M10" s="4" t="s">
        <v>100</v>
      </c>
      <c r="N10" s="2" t="s">
        <v>99</v>
      </c>
      <c r="O10" s="5" t="s">
        <v>6</v>
      </c>
      <c r="P10" s="3"/>
      <c r="Q10" s="2" t="s">
        <v>284</v>
      </c>
      <c r="R10" s="2" t="s">
        <v>283</v>
      </c>
      <c r="S10" s="2" t="s">
        <v>282</v>
      </c>
      <c r="T10" s="1">
        <f t="shared" si="1"/>
        <v>76.162499999999994</v>
      </c>
    </row>
    <row r="11" spans="1:20" ht="15">
      <c r="A11" s="15" t="s">
        <v>281</v>
      </c>
      <c r="B11" s="15" t="s">
        <v>280</v>
      </c>
      <c r="C11" s="15" t="s">
        <v>279</v>
      </c>
      <c r="D11" s="15" t="s">
        <v>274</v>
      </c>
      <c r="E11" s="15" t="s">
        <v>278</v>
      </c>
      <c r="F11" s="15">
        <v>9</v>
      </c>
      <c r="G11" s="17" t="s">
        <v>277</v>
      </c>
      <c r="H11" s="2" t="s">
        <v>53</v>
      </c>
      <c r="I11" s="7">
        <v>182</v>
      </c>
      <c r="J11" s="7" t="str">
        <f t="shared" si="0"/>
        <v>80-182</v>
      </c>
      <c r="K11" s="6">
        <v>260.79000000000002</v>
      </c>
      <c r="L11" s="4" t="s">
        <v>5</v>
      </c>
      <c r="M11" s="4" t="s">
        <v>4</v>
      </c>
      <c r="N11" s="2" t="s">
        <v>53</v>
      </c>
      <c r="O11" s="5" t="s">
        <v>6</v>
      </c>
      <c r="P11" s="2" t="s">
        <v>276</v>
      </c>
      <c r="Q11" s="2" t="s">
        <v>275</v>
      </c>
      <c r="R11" s="3"/>
      <c r="S11" s="2" t="s">
        <v>274</v>
      </c>
      <c r="T11" s="1">
        <f t="shared" si="1"/>
        <v>28.97666666666667</v>
      </c>
    </row>
  </sheetData>
  <conditionalFormatting sqref="J2:J10">
    <cfRule type="duplicateValues" dxfId="47" priority="6" stopIfTrue="1"/>
  </conditionalFormatting>
  <conditionalFormatting sqref="Q2:Q10">
    <cfRule type="duplicateValues" dxfId="46" priority="5"/>
  </conditionalFormatting>
  <conditionalFormatting sqref="J1">
    <cfRule type="duplicateValues" dxfId="45" priority="4" stopIfTrue="1"/>
  </conditionalFormatting>
  <conditionalFormatting sqref="Q1">
    <cfRule type="duplicateValues" dxfId="44" priority="3"/>
  </conditionalFormatting>
  <conditionalFormatting sqref="J11">
    <cfRule type="duplicateValues" dxfId="43" priority="2" stopIfTrue="1"/>
  </conditionalFormatting>
  <conditionalFormatting sqref="Q11">
    <cfRule type="duplicateValues" dxfId="42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2FFA-7A5F-4C58-8041-6608F0A1230F}">
  <sheetPr codeName="Tabelle2">
    <tabColor rgb="FF92D050"/>
  </sheetPr>
  <dimension ref="A1:T7"/>
  <sheetViews>
    <sheetView workbookViewId="0">
      <selection activeCell="P39" sqref="P39"/>
    </sheetView>
  </sheetViews>
  <sheetFormatPr baseColWidth="10" defaultRowHeight="12.75"/>
  <cols>
    <col min="17" max="17" width="25.5703125" customWidth="1"/>
  </cols>
  <sheetData>
    <row r="1" spans="1:20" ht="25.5">
      <c r="A1" s="12" t="s">
        <v>50</v>
      </c>
      <c r="B1" s="12" t="s">
        <v>49</v>
      </c>
      <c r="C1" s="12" t="s">
        <v>48</v>
      </c>
      <c r="D1" s="10" t="s">
        <v>47</v>
      </c>
      <c r="E1" s="10" t="s">
        <v>46</v>
      </c>
      <c r="F1" s="11" t="s">
        <v>45</v>
      </c>
      <c r="G1" s="10" t="s">
        <v>44</v>
      </c>
      <c r="H1" s="8" t="s">
        <v>43</v>
      </c>
      <c r="I1" s="9" t="s">
        <v>42</v>
      </c>
      <c r="J1" s="9" t="s">
        <v>41</v>
      </c>
      <c r="K1" s="9" t="s">
        <v>40</v>
      </c>
      <c r="L1" s="8" t="s">
        <v>39</v>
      </c>
      <c r="M1" s="9" t="s">
        <v>38</v>
      </c>
      <c r="N1" s="9" t="s">
        <v>37</v>
      </c>
      <c r="O1" s="8" t="s">
        <v>36</v>
      </c>
      <c r="P1" s="8" t="s">
        <v>35</v>
      </c>
      <c r="Q1" s="8" t="s">
        <v>34</v>
      </c>
      <c r="R1" s="8" t="s">
        <v>33</v>
      </c>
      <c r="S1" s="8" t="s">
        <v>32</v>
      </c>
      <c r="T1" s="8" t="s">
        <v>31</v>
      </c>
    </row>
    <row r="2" spans="1:20">
      <c r="A2" s="3" t="s">
        <v>272</v>
      </c>
      <c r="B2" s="3" t="s">
        <v>249</v>
      </c>
      <c r="C2" s="3" t="s">
        <v>248</v>
      </c>
      <c r="D2" s="3" t="s">
        <v>271</v>
      </c>
      <c r="E2" s="3" t="s">
        <v>273</v>
      </c>
      <c r="F2" s="3">
        <v>12</v>
      </c>
      <c r="G2" s="3"/>
      <c r="H2" s="2" t="s">
        <v>116</v>
      </c>
      <c r="I2" s="7">
        <v>628</v>
      </c>
      <c r="J2" s="7" t="str">
        <f t="shared" ref="J2:J7" si="0">H2&amp;"-"&amp;I2</f>
        <v>50-628</v>
      </c>
      <c r="K2" s="6">
        <v>213</v>
      </c>
      <c r="L2" s="5" t="s">
        <v>120</v>
      </c>
      <c r="M2" s="4" t="s">
        <v>5</v>
      </c>
      <c r="N2" s="4" t="s">
        <v>4</v>
      </c>
      <c r="O2" s="2" t="s">
        <v>253</v>
      </c>
      <c r="P2" s="3"/>
      <c r="Q2" s="2" t="s">
        <v>272</v>
      </c>
      <c r="R2" s="2" t="s">
        <v>249</v>
      </c>
      <c r="S2" s="2" t="s">
        <v>271</v>
      </c>
      <c r="T2" s="1">
        <f t="shared" ref="T2:T7" si="1">K2/F2</f>
        <v>17.75</v>
      </c>
    </row>
    <row r="3" spans="1:20" ht="15">
      <c r="A3" s="15" t="s">
        <v>268</v>
      </c>
      <c r="B3" s="15" t="s">
        <v>249</v>
      </c>
      <c r="C3" s="15" t="s">
        <v>248</v>
      </c>
      <c r="D3" s="15" t="s">
        <v>267</v>
      </c>
      <c r="E3" s="15" t="s">
        <v>270</v>
      </c>
      <c r="F3" s="15">
        <v>3</v>
      </c>
      <c r="G3" s="3"/>
      <c r="H3" s="2" t="s">
        <v>269</v>
      </c>
      <c r="I3" s="7">
        <v>1042</v>
      </c>
      <c r="J3" s="7" t="str">
        <f t="shared" si="0"/>
        <v>63-1042</v>
      </c>
      <c r="K3" s="6">
        <v>205</v>
      </c>
      <c r="L3" s="5" t="s">
        <v>120</v>
      </c>
      <c r="M3" s="4" t="s">
        <v>5</v>
      </c>
      <c r="N3" s="4" t="s">
        <v>4</v>
      </c>
      <c r="O3" s="2" t="s">
        <v>269</v>
      </c>
      <c r="P3" s="3"/>
      <c r="Q3" s="2" t="s">
        <v>268</v>
      </c>
      <c r="R3" s="2" t="s">
        <v>249</v>
      </c>
      <c r="S3" s="2" t="s">
        <v>267</v>
      </c>
      <c r="T3" s="1">
        <f t="shared" si="1"/>
        <v>68.333333333333329</v>
      </c>
    </row>
    <row r="4" spans="1:20">
      <c r="A4" s="3" t="s">
        <v>263</v>
      </c>
      <c r="B4" s="3" t="s">
        <v>249</v>
      </c>
      <c r="C4" s="3" t="s">
        <v>248</v>
      </c>
      <c r="D4" s="3" t="s">
        <v>262</v>
      </c>
      <c r="E4" s="3" t="s">
        <v>266</v>
      </c>
      <c r="F4" s="3">
        <v>23</v>
      </c>
      <c r="G4" s="5" t="s">
        <v>265</v>
      </c>
      <c r="H4" s="2" t="s">
        <v>264</v>
      </c>
      <c r="I4" s="7">
        <v>349</v>
      </c>
      <c r="J4" s="7" t="str">
        <f t="shared" si="0"/>
        <v>75-349</v>
      </c>
      <c r="K4" s="6">
        <v>193</v>
      </c>
      <c r="L4" s="5" t="s">
        <v>6</v>
      </c>
      <c r="M4" s="4" t="s">
        <v>5</v>
      </c>
      <c r="N4" s="4" t="s">
        <v>4</v>
      </c>
      <c r="O4" s="2" t="s">
        <v>264</v>
      </c>
      <c r="P4" s="3"/>
      <c r="Q4" s="2" t="s">
        <v>263</v>
      </c>
      <c r="R4" s="2" t="s">
        <v>249</v>
      </c>
      <c r="S4" s="2" t="s">
        <v>262</v>
      </c>
      <c r="T4" s="1">
        <f t="shared" si="1"/>
        <v>8.3913043478260878</v>
      </c>
    </row>
    <row r="5" spans="1:20">
      <c r="A5" s="3" t="s">
        <v>261</v>
      </c>
      <c r="B5" s="3" t="s">
        <v>249</v>
      </c>
      <c r="C5" s="3" t="s">
        <v>248</v>
      </c>
      <c r="D5" s="3" t="s">
        <v>257</v>
      </c>
      <c r="E5" s="3" t="s">
        <v>260</v>
      </c>
      <c r="F5" s="3">
        <v>35</v>
      </c>
      <c r="G5" s="3"/>
      <c r="H5" s="2" t="s">
        <v>116</v>
      </c>
      <c r="I5" s="7">
        <v>10104</v>
      </c>
      <c r="J5" s="7" t="str">
        <f t="shared" si="0"/>
        <v>50-10104</v>
      </c>
      <c r="K5" s="6">
        <v>97.39</v>
      </c>
      <c r="L5" s="5" t="s">
        <v>6</v>
      </c>
      <c r="M5" s="4" t="s">
        <v>5</v>
      </c>
      <c r="N5" s="4" t="s">
        <v>4</v>
      </c>
      <c r="O5" s="2" t="s">
        <v>253</v>
      </c>
      <c r="P5" s="3"/>
      <c r="Q5" s="2" t="s">
        <v>259</v>
      </c>
      <c r="R5" s="2" t="s">
        <v>258</v>
      </c>
      <c r="S5" s="2" t="s">
        <v>257</v>
      </c>
      <c r="T5" s="1">
        <f t="shared" si="1"/>
        <v>2.7825714285714285</v>
      </c>
    </row>
    <row r="6" spans="1:20">
      <c r="A6" s="3" t="s">
        <v>256</v>
      </c>
      <c r="B6" s="3" t="s">
        <v>255</v>
      </c>
      <c r="C6" s="3" t="s">
        <v>248</v>
      </c>
      <c r="D6" s="3" t="s">
        <v>250</v>
      </c>
      <c r="E6" s="3" t="s">
        <v>254</v>
      </c>
      <c r="F6" s="3">
        <v>0</v>
      </c>
      <c r="G6" s="3" t="s">
        <v>150</v>
      </c>
      <c r="H6" s="2" t="s">
        <v>116</v>
      </c>
      <c r="I6" s="7">
        <v>10301</v>
      </c>
      <c r="J6" s="7" t="str">
        <f t="shared" si="0"/>
        <v>50-10301</v>
      </c>
      <c r="K6" s="6">
        <v>96.78</v>
      </c>
      <c r="L6" s="5" t="s">
        <v>6</v>
      </c>
      <c r="M6" s="4" t="s">
        <v>5</v>
      </c>
      <c r="N6" s="4" t="s">
        <v>4</v>
      </c>
      <c r="O6" s="2" t="s">
        <v>253</v>
      </c>
      <c r="P6" s="3"/>
      <c r="Q6" s="2" t="s">
        <v>252</v>
      </c>
      <c r="R6" s="2" t="s">
        <v>251</v>
      </c>
      <c r="S6" s="2" t="s">
        <v>250</v>
      </c>
      <c r="T6" s="1" t="e">
        <f t="shared" si="1"/>
        <v>#DIV/0!</v>
      </c>
    </row>
    <row r="7" spans="1:20" ht="15">
      <c r="A7" s="15" t="s">
        <v>245</v>
      </c>
      <c r="B7" s="15" t="s">
        <v>249</v>
      </c>
      <c r="C7" s="15" t="s">
        <v>248</v>
      </c>
      <c r="D7" s="15" t="s">
        <v>243</v>
      </c>
      <c r="E7" s="15" t="s">
        <v>247</v>
      </c>
      <c r="F7" s="15">
        <v>5</v>
      </c>
      <c r="G7" s="3"/>
      <c r="H7" s="2" t="s">
        <v>164</v>
      </c>
      <c r="I7" s="7">
        <v>40</v>
      </c>
      <c r="J7" s="7" t="str">
        <f t="shared" si="0"/>
        <v>72-40</v>
      </c>
      <c r="K7" s="6">
        <v>160.78</v>
      </c>
      <c r="L7" s="5" t="s">
        <v>120</v>
      </c>
      <c r="M7" s="4" t="s">
        <v>5</v>
      </c>
      <c r="N7" s="4" t="s">
        <v>4</v>
      </c>
      <c r="O7" s="2" t="s">
        <v>164</v>
      </c>
      <c r="P7" s="2" t="s">
        <v>246</v>
      </c>
      <c r="Q7" s="2" t="s">
        <v>245</v>
      </c>
      <c r="R7" s="2" t="s">
        <v>244</v>
      </c>
      <c r="S7" s="2" t="s">
        <v>243</v>
      </c>
      <c r="T7" s="1">
        <f t="shared" si="1"/>
        <v>32.155999999999999</v>
      </c>
    </row>
  </sheetData>
  <conditionalFormatting sqref="J2:J5">
    <cfRule type="duplicateValues" dxfId="41" priority="8" stopIfTrue="1"/>
  </conditionalFormatting>
  <conditionalFormatting sqref="Q2:Q5">
    <cfRule type="duplicateValues" dxfId="40" priority="7"/>
  </conditionalFormatting>
  <conditionalFormatting sqref="J1">
    <cfRule type="duplicateValues" dxfId="39" priority="6" stopIfTrue="1"/>
  </conditionalFormatting>
  <conditionalFormatting sqref="Q1">
    <cfRule type="duplicateValues" dxfId="38" priority="5"/>
  </conditionalFormatting>
  <conditionalFormatting sqref="J6">
    <cfRule type="duplicateValues" dxfId="37" priority="4" stopIfTrue="1"/>
  </conditionalFormatting>
  <conditionalFormatting sqref="Q6">
    <cfRule type="duplicateValues" dxfId="36" priority="3"/>
  </conditionalFormatting>
  <conditionalFormatting sqref="J7">
    <cfRule type="duplicateValues" dxfId="35" priority="2" stopIfTrue="1"/>
  </conditionalFormatting>
  <conditionalFormatting sqref="Q7">
    <cfRule type="duplicateValues" dxfId="34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62E6-3853-425C-A1E4-778BE981755C}">
  <sheetPr codeName="Tabelle3">
    <tabColor rgb="FF92D050"/>
  </sheetPr>
  <dimension ref="A1:T9"/>
  <sheetViews>
    <sheetView workbookViewId="0">
      <selection activeCell="P7" sqref="P7"/>
    </sheetView>
  </sheetViews>
  <sheetFormatPr baseColWidth="10" defaultRowHeight="12.75"/>
  <cols>
    <col min="1" max="1" width="25.85546875" customWidth="1"/>
    <col min="8" max="8" width="7.140625" bestFit="1" customWidth="1"/>
    <col min="9" max="9" width="6.140625" bestFit="1" customWidth="1"/>
    <col min="17" max="17" width="26.28515625" customWidth="1"/>
  </cols>
  <sheetData>
    <row r="1" spans="1:20" ht="25.5">
      <c r="A1" s="12" t="s">
        <v>50</v>
      </c>
      <c r="B1" s="12" t="s">
        <v>49</v>
      </c>
      <c r="C1" s="12" t="s">
        <v>48</v>
      </c>
      <c r="D1" s="10" t="s">
        <v>47</v>
      </c>
      <c r="E1" s="10" t="s">
        <v>46</v>
      </c>
      <c r="F1" s="11" t="s">
        <v>45</v>
      </c>
      <c r="G1" s="10" t="s">
        <v>44</v>
      </c>
      <c r="H1" s="8" t="s">
        <v>43</v>
      </c>
      <c r="I1" s="9" t="s">
        <v>42</v>
      </c>
      <c r="J1" s="9" t="s">
        <v>41</v>
      </c>
      <c r="K1" s="9" t="s">
        <v>40</v>
      </c>
      <c r="L1" s="9" t="s">
        <v>38</v>
      </c>
      <c r="M1" s="9" t="s">
        <v>37</v>
      </c>
      <c r="N1" s="8" t="s">
        <v>36</v>
      </c>
      <c r="O1" s="8" t="s">
        <v>39</v>
      </c>
      <c r="P1" s="8" t="s">
        <v>35</v>
      </c>
      <c r="Q1" s="8" t="s">
        <v>34</v>
      </c>
      <c r="R1" s="8" t="s">
        <v>33</v>
      </c>
      <c r="S1" s="8" t="s">
        <v>32</v>
      </c>
      <c r="T1" s="8" t="s">
        <v>31</v>
      </c>
    </row>
    <row r="2" spans="1:20">
      <c r="A2" s="3" t="s">
        <v>242</v>
      </c>
      <c r="B2" s="3" t="s">
        <v>238</v>
      </c>
      <c r="C2" s="3" t="s">
        <v>200</v>
      </c>
      <c r="D2" s="3" t="s">
        <v>241</v>
      </c>
      <c r="E2" s="3"/>
      <c r="F2" s="3">
        <v>233</v>
      </c>
      <c r="G2" s="3"/>
      <c r="H2" s="2" t="s">
        <v>240</v>
      </c>
      <c r="I2" s="7">
        <v>50</v>
      </c>
      <c r="J2" s="7" t="str">
        <f t="shared" ref="J2:J9" si="0">H2&amp;"-"&amp;I2</f>
        <v>91-50</v>
      </c>
      <c r="K2" s="6">
        <v>2617.0500000000002</v>
      </c>
      <c r="L2" s="4" t="s">
        <v>127</v>
      </c>
      <c r="M2" s="4" t="s">
        <v>239</v>
      </c>
      <c r="N2" s="2" t="s">
        <v>239</v>
      </c>
      <c r="O2" s="5" t="s">
        <v>24</v>
      </c>
      <c r="P2" s="2" t="s">
        <v>238</v>
      </c>
      <c r="Q2" s="2" t="s">
        <v>237</v>
      </c>
      <c r="R2" s="2" t="s">
        <v>236</v>
      </c>
      <c r="S2" s="2" t="s">
        <v>235</v>
      </c>
      <c r="T2" s="1">
        <f t="shared" ref="T2:T9" si="1">K2/F2</f>
        <v>11.23197424892704</v>
      </c>
    </row>
    <row r="3" spans="1:20">
      <c r="A3" s="3" t="s">
        <v>234</v>
      </c>
      <c r="B3" s="3" t="s">
        <v>233</v>
      </c>
      <c r="C3" s="3" t="s">
        <v>200</v>
      </c>
      <c r="D3" s="3" t="s">
        <v>232</v>
      </c>
      <c r="E3" s="3" t="s">
        <v>229</v>
      </c>
      <c r="F3" s="3">
        <v>500</v>
      </c>
      <c r="G3" s="3"/>
      <c r="H3" s="2" t="s">
        <v>198</v>
      </c>
      <c r="I3" s="7">
        <v>57</v>
      </c>
      <c r="J3" s="7" t="str">
        <f t="shared" si="0"/>
        <v>84-57</v>
      </c>
      <c r="K3" s="6">
        <v>1044.82</v>
      </c>
      <c r="L3" s="4" t="s">
        <v>127</v>
      </c>
      <c r="M3" s="4" t="s">
        <v>4</v>
      </c>
      <c r="N3" s="2" t="s">
        <v>198</v>
      </c>
      <c r="O3" s="5" t="s">
        <v>24</v>
      </c>
      <c r="P3" s="2" t="s">
        <v>231</v>
      </c>
      <c r="Q3" s="2" t="s">
        <v>230</v>
      </c>
      <c r="R3" s="2" t="s">
        <v>203</v>
      </c>
      <c r="S3" s="2" t="s">
        <v>229</v>
      </c>
      <c r="T3" s="1">
        <f t="shared" si="1"/>
        <v>2.0896399999999997</v>
      </c>
    </row>
    <row r="4" spans="1:20">
      <c r="A4" s="3" t="s">
        <v>228</v>
      </c>
      <c r="B4" s="3" t="s">
        <v>196</v>
      </c>
      <c r="C4" s="3" t="s">
        <v>200</v>
      </c>
      <c r="D4" s="3" t="s">
        <v>227</v>
      </c>
      <c r="E4" s="3" t="s">
        <v>225</v>
      </c>
      <c r="F4" s="3">
        <v>3800</v>
      </c>
      <c r="G4" s="3"/>
      <c r="H4" s="2" t="s">
        <v>198</v>
      </c>
      <c r="I4" s="7">
        <v>49</v>
      </c>
      <c r="J4" s="7" t="str">
        <f t="shared" si="0"/>
        <v>84-49</v>
      </c>
      <c r="K4" s="6">
        <v>6270.75</v>
      </c>
      <c r="L4" s="4" t="s">
        <v>127</v>
      </c>
      <c r="M4" s="4" t="s">
        <v>4</v>
      </c>
      <c r="N4" s="2" t="s">
        <v>198</v>
      </c>
      <c r="O4" s="5" t="s">
        <v>24</v>
      </c>
      <c r="P4" s="2" t="s">
        <v>213</v>
      </c>
      <c r="Q4" s="2" t="s">
        <v>226</v>
      </c>
      <c r="R4" s="2" t="s">
        <v>221</v>
      </c>
      <c r="S4" s="2" t="s">
        <v>225</v>
      </c>
      <c r="T4" s="1">
        <f t="shared" si="1"/>
        <v>1.6501973684210527</v>
      </c>
    </row>
    <row r="5" spans="1:20">
      <c r="A5" s="3" t="s">
        <v>224</v>
      </c>
      <c r="B5" s="3" t="s">
        <v>196</v>
      </c>
      <c r="C5" s="3" t="s">
        <v>200</v>
      </c>
      <c r="D5" s="3" t="s">
        <v>223</v>
      </c>
      <c r="E5" s="3" t="s">
        <v>220</v>
      </c>
      <c r="F5" s="3">
        <v>1926</v>
      </c>
      <c r="G5" s="3"/>
      <c r="H5" s="2" t="s">
        <v>198</v>
      </c>
      <c r="I5" s="7">
        <v>36</v>
      </c>
      <c r="J5" s="7" t="str">
        <f t="shared" si="0"/>
        <v>84-36</v>
      </c>
      <c r="K5" s="6">
        <v>8644.4500000000007</v>
      </c>
      <c r="L5" s="4" t="s">
        <v>127</v>
      </c>
      <c r="M5" s="4" t="s">
        <v>4</v>
      </c>
      <c r="N5" s="2" t="s">
        <v>198</v>
      </c>
      <c r="O5" s="5" t="s">
        <v>24</v>
      </c>
      <c r="P5" s="2" t="s">
        <v>213</v>
      </c>
      <c r="Q5" s="2" t="s">
        <v>222</v>
      </c>
      <c r="R5" s="2" t="s">
        <v>221</v>
      </c>
      <c r="S5" s="2" t="s">
        <v>220</v>
      </c>
      <c r="T5" s="1">
        <f t="shared" si="1"/>
        <v>4.4882917964693672</v>
      </c>
    </row>
    <row r="6" spans="1:20">
      <c r="A6" s="3" t="s">
        <v>219</v>
      </c>
      <c r="B6" s="3" t="s">
        <v>196</v>
      </c>
      <c r="C6" s="3" t="s">
        <v>200</v>
      </c>
      <c r="D6" s="3" t="s">
        <v>218</v>
      </c>
      <c r="E6" s="3" t="s">
        <v>216</v>
      </c>
      <c r="F6" s="3">
        <v>653</v>
      </c>
      <c r="G6" s="3"/>
      <c r="H6" s="2" t="s">
        <v>198</v>
      </c>
      <c r="I6" s="7">
        <v>122</v>
      </c>
      <c r="J6" s="7" t="str">
        <f t="shared" si="0"/>
        <v>84-122</v>
      </c>
      <c r="K6" s="6">
        <v>3855.78</v>
      </c>
      <c r="L6" s="4" t="s">
        <v>127</v>
      </c>
      <c r="M6" s="4" t="s">
        <v>4</v>
      </c>
      <c r="N6" s="2" t="s">
        <v>198</v>
      </c>
      <c r="O6" s="5" t="s">
        <v>24</v>
      </c>
      <c r="P6" s="2" t="s">
        <v>213</v>
      </c>
      <c r="Q6" s="2" t="s">
        <v>217</v>
      </c>
      <c r="R6" s="2" t="s">
        <v>196</v>
      </c>
      <c r="S6" s="2" t="s">
        <v>216</v>
      </c>
      <c r="T6" s="1">
        <f t="shared" si="1"/>
        <v>5.9047166921898935</v>
      </c>
    </row>
    <row r="7" spans="1:20">
      <c r="A7" s="3" t="s">
        <v>215</v>
      </c>
      <c r="B7" s="3" t="s">
        <v>196</v>
      </c>
      <c r="C7" s="3" t="s">
        <v>200</v>
      </c>
      <c r="D7" s="3" t="s">
        <v>210</v>
      </c>
      <c r="E7" s="3" t="s">
        <v>214</v>
      </c>
      <c r="F7" s="3">
        <v>277</v>
      </c>
      <c r="G7" s="3"/>
      <c r="H7" s="2" t="s">
        <v>198</v>
      </c>
      <c r="I7" s="7">
        <v>44</v>
      </c>
      <c r="J7" s="7" t="str">
        <f t="shared" si="0"/>
        <v>84-44</v>
      </c>
      <c r="K7" s="6">
        <v>5508.46</v>
      </c>
      <c r="L7" s="4" t="s">
        <v>127</v>
      </c>
      <c r="M7" s="4" t="s">
        <v>4</v>
      </c>
      <c r="N7" s="2" t="s">
        <v>198</v>
      </c>
      <c r="O7" s="5" t="s">
        <v>24</v>
      </c>
      <c r="P7" s="2" t="s">
        <v>213</v>
      </c>
      <c r="Q7" s="2" t="s">
        <v>212</v>
      </c>
      <c r="R7" s="2" t="s">
        <v>211</v>
      </c>
      <c r="S7" s="2" t="s">
        <v>210</v>
      </c>
      <c r="T7" s="1">
        <f t="shared" si="1"/>
        <v>19.886137184115523</v>
      </c>
    </row>
    <row r="8" spans="1:20">
      <c r="A8" s="3" t="s">
        <v>209</v>
      </c>
      <c r="B8" s="3" t="s">
        <v>208</v>
      </c>
      <c r="C8" s="3" t="s">
        <v>200</v>
      </c>
      <c r="D8" s="3" t="s">
        <v>207</v>
      </c>
      <c r="E8" s="3" t="s">
        <v>202</v>
      </c>
      <c r="F8" s="3">
        <v>173</v>
      </c>
      <c r="G8" s="3" t="s">
        <v>206</v>
      </c>
      <c r="H8" s="2" t="s">
        <v>198</v>
      </c>
      <c r="I8" s="7">
        <v>58</v>
      </c>
      <c r="J8" s="7" t="str">
        <f t="shared" si="0"/>
        <v>84-58</v>
      </c>
      <c r="K8" s="6">
        <v>2188.27</v>
      </c>
      <c r="L8" s="4" t="s">
        <v>127</v>
      </c>
      <c r="M8" s="4" t="s">
        <v>4</v>
      </c>
      <c r="N8" s="2" t="s">
        <v>198</v>
      </c>
      <c r="O8" s="5" t="s">
        <v>24</v>
      </c>
      <c r="P8" s="2" t="s">
        <v>205</v>
      </c>
      <c r="Q8" s="2" t="s">
        <v>204</v>
      </c>
      <c r="R8" s="2" t="s">
        <v>203</v>
      </c>
      <c r="S8" s="2" t="s">
        <v>202</v>
      </c>
      <c r="T8" s="1">
        <f t="shared" si="1"/>
        <v>12.648959537572255</v>
      </c>
    </row>
    <row r="9" spans="1:20">
      <c r="A9" s="3" t="s">
        <v>201</v>
      </c>
      <c r="B9" s="3" t="s">
        <v>196</v>
      </c>
      <c r="C9" s="3" t="s">
        <v>200</v>
      </c>
      <c r="D9" s="3" t="s">
        <v>199</v>
      </c>
      <c r="E9" s="3" t="s">
        <v>195</v>
      </c>
      <c r="F9" s="3">
        <v>2565</v>
      </c>
      <c r="G9" s="3"/>
      <c r="H9" s="2" t="s">
        <v>198</v>
      </c>
      <c r="I9" s="7">
        <v>35</v>
      </c>
      <c r="J9" s="7" t="str">
        <f t="shared" si="0"/>
        <v>84-35</v>
      </c>
      <c r="K9" s="6">
        <v>11912.77</v>
      </c>
      <c r="L9" s="4" t="s">
        <v>127</v>
      </c>
      <c r="M9" s="4" t="s">
        <v>4</v>
      </c>
      <c r="N9" s="2" t="s">
        <v>198</v>
      </c>
      <c r="O9" s="5" t="s">
        <v>24</v>
      </c>
      <c r="P9" s="3"/>
      <c r="Q9" s="2" t="s">
        <v>197</v>
      </c>
      <c r="R9" s="2" t="s">
        <v>196</v>
      </c>
      <c r="S9" s="2" t="s">
        <v>195</v>
      </c>
      <c r="T9" s="1">
        <f t="shared" si="1"/>
        <v>4.64435477582846</v>
      </c>
    </row>
  </sheetData>
  <conditionalFormatting sqref="J2:J9">
    <cfRule type="duplicateValues" dxfId="33" priority="4" stopIfTrue="1"/>
  </conditionalFormatting>
  <conditionalFormatting sqref="Q2:Q9">
    <cfRule type="duplicateValues" dxfId="32" priority="3"/>
  </conditionalFormatting>
  <conditionalFormatting sqref="J1">
    <cfRule type="duplicateValues" dxfId="31" priority="2" stopIfTrue="1"/>
  </conditionalFormatting>
  <conditionalFormatting sqref="Q1">
    <cfRule type="duplicateValues" dxfId="30" priority="1"/>
  </conditionalFormatting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A582-D1A2-4FF7-A1E0-0A4B38155104}">
  <sheetPr codeName="Tabelle4">
    <tabColor rgb="FF92D050"/>
  </sheetPr>
  <dimension ref="A1:T10"/>
  <sheetViews>
    <sheetView workbookViewId="0">
      <selection activeCell="Q38" sqref="Q38"/>
    </sheetView>
  </sheetViews>
  <sheetFormatPr baseColWidth="10" defaultRowHeight="12.75"/>
  <sheetData>
    <row r="1" spans="1:20" ht="25.5">
      <c r="A1" s="12" t="s">
        <v>50</v>
      </c>
      <c r="B1" s="12" t="s">
        <v>49</v>
      </c>
      <c r="C1" s="12" t="s">
        <v>48</v>
      </c>
      <c r="D1" s="10" t="s">
        <v>47</v>
      </c>
      <c r="E1" s="10" t="s">
        <v>46</v>
      </c>
      <c r="F1" s="11" t="s">
        <v>45</v>
      </c>
      <c r="G1" s="10" t="s">
        <v>194</v>
      </c>
      <c r="H1" s="8" t="s">
        <v>43</v>
      </c>
      <c r="I1" s="9" t="s">
        <v>42</v>
      </c>
      <c r="J1" s="9" t="s">
        <v>41</v>
      </c>
      <c r="K1" s="9" t="s">
        <v>40</v>
      </c>
      <c r="L1" s="8" t="s">
        <v>39</v>
      </c>
      <c r="M1" s="9" t="s">
        <v>38</v>
      </c>
      <c r="N1" s="9" t="s">
        <v>37</v>
      </c>
      <c r="O1" s="8" t="s">
        <v>36</v>
      </c>
      <c r="P1" s="8" t="s">
        <v>35</v>
      </c>
      <c r="Q1" s="8" t="s">
        <v>34</v>
      </c>
      <c r="R1" s="8" t="s">
        <v>33</v>
      </c>
      <c r="S1" s="8" t="s">
        <v>32</v>
      </c>
      <c r="T1" s="8" t="s">
        <v>31</v>
      </c>
    </row>
    <row r="2" spans="1:20" ht="15">
      <c r="A2" s="15" t="s">
        <v>193</v>
      </c>
      <c r="B2" s="15" t="s">
        <v>145</v>
      </c>
      <c r="C2" s="15" t="s">
        <v>144</v>
      </c>
      <c r="D2" s="15" t="s">
        <v>187</v>
      </c>
      <c r="E2" s="15" t="s">
        <v>192</v>
      </c>
      <c r="F2" s="15">
        <v>20</v>
      </c>
      <c r="G2" s="3"/>
      <c r="H2" s="2" t="s">
        <v>191</v>
      </c>
      <c r="I2" s="7">
        <v>93</v>
      </c>
      <c r="J2" s="7" t="str">
        <f t="shared" ref="J2:J10" si="0">H2&amp;"-"&amp;I2</f>
        <v>88-93</v>
      </c>
      <c r="K2" s="6">
        <v>1181.8699999999999</v>
      </c>
      <c r="L2" s="5" t="s">
        <v>6</v>
      </c>
      <c r="M2" s="4" t="s">
        <v>5</v>
      </c>
      <c r="N2" s="4" t="s">
        <v>4</v>
      </c>
      <c r="O2" s="2" t="s">
        <v>191</v>
      </c>
      <c r="P2" s="2" t="s">
        <v>190</v>
      </c>
      <c r="Q2" s="2" t="s">
        <v>189</v>
      </c>
      <c r="R2" s="2" t="s">
        <v>188</v>
      </c>
      <c r="S2" s="2" t="s">
        <v>187</v>
      </c>
      <c r="T2" s="1">
        <f t="shared" ref="T2:T10" si="1">K2/F2</f>
        <v>59.093499999999992</v>
      </c>
    </row>
    <row r="3" spans="1:20" ht="15">
      <c r="A3" s="15" t="s">
        <v>182</v>
      </c>
      <c r="B3" s="15" t="s">
        <v>145</v>
      </c>
      <c r="C3" s="15" t="s">
        <v>144</v>
      </c>
      <c r="D3" s="15" t="s">
        <v>180</v>
      </c>
      <c r="E3" s="15" t="s">
        <v>186</v>
      </c>
      <c r="F3" s="15">
        <v>5</v>
      </c>
      <c r="G3" s="3" t="s">
        <v>185</v>
      </c>
      <c r="H3" s="2" t="s">
        <v>184</v>
      </c>
      <c r="I3" s="7">
        <v>197</v>
      </c>
      <c r="J3" s="7" t="str">
        <f t="shared" si="0"/>
        <v>15-197</v>
      </c>
      <c r="K3" s="6">
        <v>886.9</v>
      </c>
      <c r="L3" s="5" t="s">
        <v>6</v>
      </c>
      <c r="M3" s="4" t="s">
        <v>5</v>
      </c>
      <c r="N3" s="4" t="s">
        <v>4</v>
      </c>
      <c r="O3" s="2" t="s">
        <v>184</v>
      </c>
      <c r="P3" s="2" t="s">
        <v>183</v>
      </c>
      <c r="Q3" s="2" t="s">
        <v>182</v>
      </c>
      <c r="R3" s="2" t="s">
        <v>181</v>
      </c>
      <c r="S3" s="2" t="s">
        <v>180</v>
      </c>
      <c r="T3" s="1">
        <f t="shared" si="1"/>
        <v>177.38</v>
      </c>
    </row>
    <row r="4" spans="1:20" ht="15">
      <c r="A4" s="3" t="s">
        <v>176</v>
      </c>
      <c r="B4" s="15" t="s">
        <v>145</v>
      </c>
      <c r="C4" s="15" t="s">
        <v>144</v>
      </c>
      <c r="D4" s="3" t="s">
        <v>174</v>
      </c>
      <c r="E4" s="3" t="s">
        <v>179</v>
      </c>
      <c r="F4" s="3">
        <v>0</v>
      </c>
      <c r="G4" s="16" t="s">
        <v>150</v>
      </c>
      <c r="H4" s="2" t="s">
        <v>178</v>
      </c>
      <c r="I4" s="7">
        <v>8</v>
      </c>
      <c r="J4" s="7" t="str">
        <f t="shared" si="0"/>
        <v>74-8</v>
      </c>
      <c r="K4" s="6">
        <v>201.34</v>
      </c>
      <c r="L4" s="5" t="s">
        <v>120</v>
      </c>
      <c r="M4" s="4" t="s">
        <v>5</v>
      </c>
      <c r="N4" s="4" t="s">
        <v>4</v>
      </c>
      <c r="O4" s="2" t="s">
        <v>178</v>
      </c>
      <c r="P4" s="2" t="s">
        <v>177</v>
      </c>
      <c r="Q4" s="2" t="s">
        <v>176</v>
      </c>
      <c r="R4" s="2" t="s">
        <v>175</v>
      </c>
      <c r="S4" s="2" t="s">
        <v>174</v>
      </c>
      <c r="T4" s="1" t="e">
        <f t="shared" si="1"/>
        <v>#DIV/0!</v>
      </c>
    </row>
    <row r="5" spans="1:20" ht="15">
      <c r="A5" s="15" t="s">
        <v>173</v>
      </c>
      <c r="B5" s="15" t="s">
        <v>145</v>
      </c>
      <c r="C5" s="15" t="s">
        <v>144</v>
      </c>
      <c r="D5" s="15" t="s">
        <v>168</v>
      </c>
      <c r="E5" s="15" t="s">
        <v>172</v>
      </c>
      <c r="F5" s="15">
        <v>2</v>
      </c>
      <c r="G5" s="3"/>
      <c r="H5" s="2" t="s">
        <v>171</v>
      </c>
      <c r="I5" s="7">
        <v>200</v>
      </c>
      <c r="J5" s="7" t="str">
        <f t="shared" si="0"/>
        <v>70-200</v>
      </c>
      <c r="K5" s="6">
        <v>462.07</v>
      </c>
      <c r="L5" s="5" t="s">
        <v>6</v>
      </c>
      <c r="M5" s="4" t="s">
        <v>5</v>
      </c>
      <c r="N5" s="4" t="s">
        <v>4</v>
      </c>
      <c r="O5" s="2" t="s">
        <v>171</v>
      </c>
      <c r="P5" s="2" t="s">
        <v>170</v>
      </c>
      <c r="Q5" s="2" t="s">
        <v>169</v>
      </c>
      <c r="R5" s="2" t="s">
        <v>158</v>
      </c>
      <c r="S5" s="2" t="s">
        <v>168</v>
      </c>
      <c r="T5" s="1">
        <f t="shared" si="1"/>
        <v>231.035</v>
      </c>
    </row>
    <row r="6" spans="1:20" ht="15">
      <c r="A6" s="15" t="s">
        <v>167</v>
      </c>
      <c r="B6" s="15" t="s">
        <v>145</v>
      </c>
      <c r="C6" s="15" t="s">
        <v>144</v>
      </c>
      <c r="D6" s="15" t="s">
        <v>162</v>
      </c>
      <c r="E6" s="15" t="s">
        <v>166</v>
      </c>
      <c r="F6" s="15">
        <v>3</v>
      </c>
      <c r="G6" s="3"/>
      <c r="H6" s="2" t="s">
        <v>165</v>
      </c>
      <c r="I6" s="7">
        <v>2777</v>
      </c>
      <c r="J6" s="7" t="str">
        <f t="shared" si="0"/>
        <v>sb72-2777</v>
      </c>
      <c r="K6" s="6">
        <v>316.10000000000002</v>
      </c>
      <c r="L6" s="5" t="s">
        <v>6</v>
      </c>
      <c r="M6" s="4" t="s">
        <v>5</v>
      </c>
      <c r="N6" s="4" t="s">
        <v>4</v>
      </c>
      <c r="O6" s="2" t="s">
        <v>164</v>
      </c>
      <c r="P6" s="3"/>
      <c r="Q6" s="2" t="s">
        <v>163</v>
      </c>
      <c r="R6" s="2" t="s">
        <v>158</v>
      </c>
      <c r="S6" s="2" t="s">
        <v>162</v>
      </c>
      <c r="T6" s="1">
        <f t="shared" si="1"/>
        <v>105.36666666666667</v>
      </c>
    </row>
    <row r="7" spans="1:20" ht="15">
      <c r="A7" s="15" t="s">
        <v>161</v>
      </c>
      <c r="B7" s="15" t="s">
        <v>145</v>
      </c>
      <c r="C7" s="15" t="s">
        <v>144</v>
      </c>
      <c r="D7" s="15" t="s">
        <v>157</v>
      </c>
      <c r="E7" s="15" t="s">
        <v>160</v>
      </c>
      <c r="F7" s="15">
        <v>51</v>
      </c>
      <c r="G7" s="3"/>
      <c r="H7" s="2" t="s">
        <v>3</v>
      </c>
      <c r="I7" s="7">
        <v>17</v>
      </c>
      <c r="J7" s="7" t="str">
        <f t="shared" si="0"/>
        <v>60-17</v>
      </c>
      <c r="K7" s="6">
        <v>407.94</v>
      </c>
      <c r="L7" s="5" t="s">
        <v>6</v>
      </c>
      <c r="M7" s="4" t="s">
        <v>5</v>
      </c>
      <c r="N7" s="4" t="s">
        <v>4</v>
      </c>
      <c r="O7" s="2" t="s">
        <v>3</v>
      </c>
      <c r="P7" s="3"/>
      <c r="Q7" s="2" t="s">
        <v>159</v>
      </c>
      <c r="R7" s="2" t="s">
        <v>158</v>
      </c>
      <c r="S7" s="2" t="s">
        <v>157</v>
      </c>
      <c r="T7" s="1">
        <f t="shared" si="1"/>
        <v>7.9988235294117649</v>
      </c>
    </row>
    <row r="8" spans="1:20" ht="15">
      <c r="A8" s="15" t="s">
        <v>156</v>
      </c>
      <c r="B8" s="15" t="s">
        <v>145</v>
      </c>
      <c r="C8" s="15" t="s">
        <v>144</v>
      </c>
      <c r="D8" s="15" t="s">
        <v>151</v>
      </c>
      <c r="E8" s="15" t="s">
        <v>155</v>
      </c>
      <c r="F8" s="15">
        <v>2</v>
      </c>
      <c r="G8" s="3"/>
      <c r="H8" s="2" t="s">
        <v>154</v>
      </c>
      <c r="I8" s="7">
        <v>208</v>
      </c>
      <c r="J8" s="7" t="str">
        <f t="shared" si="0"/>
        <v>61-208</v>
      </c>
      <c r="K8" s="6">
        <v>612.07000000000005</v>
      </c>
      <c r="L8" s="5" t="s">
        <v>6</v>
      </c>
      <c r="M8" s="4" t="s">
        <v>5</v>
      </c>
      <c r="N8" s="4" t="s">
        <v>4</v>
      </c>
      <c r="O8" s="2" t="s">
        <v>154</v>
      </c>
      <c r="P8" s="3"/>
      <c r="Q8" s="2" t="s">
        <v>153</v>
      </c>
      <c r="R8" s="2" t="s">
        <v>152</v>
      </c>
      <c r="S8" s="2" t="s">
        <v>151</v>
      </c>
      <c r="T8" s="1">
        <f t="shared" si="1"/>
        <v>306.03500000000003</v>
      </c>
    </row>
    <row r="9" spans="1:20" ht="15">
      <c r="A9" s="3"/>
      <c r="B9" s="15" t="s">
        <v>145</v>
      </c>
      <c r="C9" s="15" t="s">
        <v>144</v>
      </c>
      <c r="D9" s="3"/>
      <c r="E9" s="3"/>
      <c r="F9" s="17">
        <v>0</v>
      </c>
      <c r="G9" s="16" t="s">
        <v>150</v>
      </c>
      <c r="H9" s="2" t="s">
        <v>14</v>
      </c>
      <c r="I9" s="7">
        <v>88</v>
      </c>
      <c r="J9" s="7" t="str">
        <f t="shared" si="0"/>
        <v>65-88</v>
      </c>
      <c r="K9" s="6">
        <v>198.32</v>
      </c>
      <c r="L9" s="5" t="s">
        <v>6</v>
      </c>
      <c r="M9" s="4" t="s">
        <v>5</v>
      </c>
      <c r="N9" s="4" t="s">
        <v>4</v>
      </c>
      <c r="O9" s="2" t="s">
        <v>14</v>
      </c>
      <c r="P9" s="3"/>
      <c r="Q9" s="2" t="s">
        <v>149</v>
      </c>
      <c r="R9" s="2" t="s">
        <v>148</v>
      </c>
      <c r="S9" s="2" t="s">
        <v>147</v>
      </c>
      <c r="T9" s="1" t="e">
        <f t="shared" si="1"/>
        <v>#DIV/0!</v>
      </c>
    </row>
    <row r="10" spans="1:20" ht="15">
      <c r="A10" s="15" t="s">
        <v>146</v>
      </c>
      <c r="B10" s="15" t="s">
        <v>145</v>
      </c>
      <c r="C10" s="15" t="s">
        <v>144</v>
      </c>
      <c r="D10" s="15" t="s">
        <v>140</v>
      </c>
      <c r="E10" s="15" t="s">
        <v>143</v>
      </c>
      <c r="F10" s="15">
        <v>72</v>
      </c>
      <c r="G10" s="3"/>
      <c r="H10" s="2" t="s">
        <v>99</v>
      </c>
      <c r="I10" s="7">
        <v>85</v>
      </c>
      <c r="J10" s="7" t="str">
        <f t="shared" si="0"/>
        <v>40-85</v>
      </c>
      <c r="K10" s="6">
        <v>868.79</v>
      </c>
      <c r="L10" s="5" t="s">
        <v>6</v>
      </c>
      <c r="M10" s="4" t="s">
        <v>5</v>
      </c>
      <c r="N10" s="4" t="s">
        <v>100</v>
      </c>
      <c r="O10" s="2" t="s">
        <v>99</v>
      </c>
      <c r="P10" s="3"/>
      <c r="Q10" s="2" t="s">
        <v>142</v>
      </c>
      <c r="R10" s="2" t="s">
        <v>141</v>
      </c>
      <c r="S10" s="2" t="s">
        <v>140</v>
      </c>
      <c r="T10" s="1">
        <f t="shared" si="1"/>
        <v>12.066527777777777</v>
      </c>
    </row>
  </sheetData>
  <conditionalFormatting sqref="J2:J8">
    <cfRule type="duplicateValues" dxfId="29" priority="8" stopIfTrue="1"/>
  </conditionalFormatting>
  <conditionalFormatting sqref="Q2:Q8">
    <cfRule type="duplicateValues" dxfId="28" priority="7"/>
  </conditionalFormatting>
  <conditionalFormatting sqref="J1">
    <cfRule type="duplicateValues" dxfId="27" priority="6" stopIfTrue="1"/>
  </conditionalFormatting>
  <conditionalFormatting sqref="Q1">
    <cfRule type="duplicateValues" dxfId="26" priority="5"/>
  </conditionalFormatting>
  <conditionalFormatting sqref="J9">
    <cfRule type="duplicateValues" dxfId="25" priority="4" stopIfTrue="1"/>
  </conditionalFormatting>
  <conditionalFormatting sqref="Q9">
    <cfRule type="duplicateValues" dxfId="24" priority="3"/>
  </conditionalFormatting>
  <conditionalFormatting sqref="J10">
    <cfRule type="duplicateValues" dxfId="23" priority="2" stopIfTrue="1"/>
  </conditionalFormatting>
  <conditionalFormatting sqref="Q10">
    <cfRule type="duplicateValues" dxfId="22" priority="1"/>
  </conditionalFormatting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326D8-B52F-4533-891D-79C2229BD793}">
  <sheetPr codeName="Tabelle5">
    <tabColor rgb="FF92D050"/>
  </sheetPr>
  <dimension ref="A1:T9"/>
  <sheetViews>
    <sheetView workbookViewId="0">
      <selection activeCell="O36" sqref="O36"/>
    </sheetView>
  </sheetViews>
  <sheetFormatPr baseColWidth="10" defaultRowHeight="12.75"/>
  <cols>
    <col min="16" max="16" width="20.28515625" customWidth="1"/>
    <col min="17" max="17" width="22.140625" customWidth="1"/>
  </cols>
  <sheetData>
    <row r="1" spans="1:20" ht="25.5">
      <c r="A1" s="12" t="s">
        <v>50</v>
      </c>
      <c r="B1" s="12" t="s">
        <v>49</v>
      </c>
      <c r="C1" s="12" t="s">
        <v>48</v>
      </c>
      <c r="D1" s="10" t="s">
        <v>47</v>
      </c>
      <c r="E1" s="10" t="s">
        <v>46</v>
      </c>
      <c r="F1" s="11" t="s">
        <v>45</v>
      </c>
      <c r="G1" s="10" t="s">
        <v>44</v>
      </c>
      <c r="H1" s="8" t="s">
        <v>43</v>
      </c>
      <c r="I1" s="9" t="s">
        <v>42</v>
      </c>
      <c r="J1" s="9" t="s">
        <v>41</v>
      </c>
      <c r="K1" s="9" t="s">
        <v>40</v>
      </c>
      <c r="L1" s="8" t="s">
        <v>39</v>
      </c>
      <c r="M1" s="9" t="s">
        <v>38</v>
      </c>
      <c r="N1" s="9" t="s">
        <v>37</v>
      </c>
      <c r="O1" s="8" t="s">
        <v>36</v>
      </c>
      <c r="P1" s="8" t="s">
        <v>35</v>
      </c>
      <c r="Q1" s="8" t="s">
        <v>34</v>
      </c>
      <c r="R1" s="8" t="s">
        <v>33</v>
      </c>
      <c r="S1" s="8" t="s">
        <v>32</v>
      </c>
      <c r="T1" s="8" t="s">
        <v>31</v>
      </c>
    </row>
    <row r="2" spans="1:20" ht="15">
      <c r="A2" s="15" t="s">
        <v>137</v>
      </c>
      <c r="B2" s="15" t="s">
        <v>93</v>
      </c>
      <c r="C2" s="15" t="s">
        <v>92</v>
      </c>
      <c r="D2" s="15" t="s">
        <v>139</v>
      </c>
      <c r="E2" s="15" t="s">
        <v>136</v>
      </c>
      <c r="F2" s="15">
        <v>25</v>
      </c>
      <c r="G2" s="3"/>
      <c r="H2" s="2" t="s">
        <v>126</v>
      </c>
      <c r="I2" s="7">
        <v>4821</v>
      </c>
      <c r="J2" s="7" t="str">
        <f t="shared" ref="J2:J9" si="0">H2&amp;"-"&amp;I2</f>
        <v>71-4821</v>
      </c>
      <c r="K2" s="6">
        <v>773.69</v>
      </c>
      <c r="L2" s="5" t="s">
        <v>24</v>
      </c>
      <c r="M2" s="4" t="s">
        <v>127</v>
      </c>
      <c r="N2" s="4" t="s">
        <v>4</v>
      </c>
      <c r="O2" s="2" t="s">
        <v>126</v>
      </c>
      <c r="P2" s="2" t="s">
        <v>138</v>
      </c>
      <c r="Q2" s="2" t="s">
        <v>137</v>
      </c>
      <c r="R2" s="2" t="s">
        <v>131</v>
      </c>
      <c r="S2" s="2" t="s">
        <v>136</v>
      </c>
      <c r="T2" s="1">
        <f t="shared" ref="T2:T9" si="1">K2/F2</f>
        <v>30.947600000000001</v>
      </c>
    </row>
    <row r="3" spans="1:20" ht="15">
      <c r="A3" s="15" t="s">
        <v>135</v>
      </c>
      <c r="B3" s="15" t="s">
        <v>93</v>
      </c>
      <c r="C3" s="15" t="s">
        <v>92</v>
      </c>
      <c r="D3" s="15" t="s">
        <v>134</v>
      </c>
      <c r="E3" s="15" t="s">
        <v>130</v>
      </c>
      <c r="F3" s="15">
        <v>217</v>
      </c>
      <c r="G3" s="3"/>
      <c r="H3" s="2" t="s">
        <v>99</v>
      </c>
      <c r="I3" s="7">
        <v>189</v>
      </c>
      <c r="J3" s="7" t="str">
        <f t="shared" si="0"/>
        <v>40-189</v>
      </c>
      <c r="K3" s="6">
        <v>465.05</v>
      </c>
      <c r="L3" s="5" t="s">
        <v>24</v>
      </c>
      <c r="M3" s="4" t="s">
        <v>127</v>
      </c>
      <c r="N3" s="4" t="s">
        <v>100</v>
      </c>
      <c r="O3" s="2" t="s">
        <v>99</v>
      </c>
      <c r="P3" s="2" t="s">
        <v>133</v>
      </c>
      <c r="Q3" s="2" t="s">
        <v>132</v>
      </c>
      <c r="R3" s="2" t="s">
        <v>131</v>
      </c>
      <c r="S3" s="2" t="s">
        <v>130</v>
      </c>
      <c r="T3" s="1">
        <f t="shared" si="1"/>
        <v>2.1430875576036867</v>
      </c>
    </row>
    <row r="4" spans="1:20" ht="15">
      <c r="A4" s="15" t="s">
        <v>129</v>
      </c>
      <c r="B4" s="15" t="s">
        <v>93</v>
      </c>
      <c r="C4" s="15" t="s">
        <v>92</v>
      </c>
      <c r="D4" s="15" t="s">
        <v>128</v>
      </c>
      <c r="E4" s="15" t="s">
        <v>123</v>
      </c>
      <c r="F4" s="15">
        <v>127</v>
      </c>
      <c r="G4" s="3"/>
      <c r="H4" s="2" t="s">
        <v>126</v>
      </c>
      <c r="I4" s="7">
        <v>72</v>
      </c>
      <c r="J4" s="7" t="str">
        <f t="shared" si="0"/>
        <v>71-72</v>
      </c>
      <c r="K4" s="6">
        <v>1266.67</v>
      </c>
      <c r="L4" s="5" t="s">
        <v>24</v>
      </c>
      <c r="M4" s="4" t="s">
        <v>127</v>
      </c>
      <c r="N4" s="4" t="s">
        <v>4</v>
      </c>
      <c r="O4" s="2" t="s">
        <v>126</v>
      </c>
      <c r="P4" s="3"/>
      <c r="Q4" s="2" t="s">
        <v>125</v>
      </c>
      <c r="R4" s="2" t="s">
        <v>124</v>
      </c>
      <c r="S4" s="2" t="s">
        <v>123</v>
      </c>
      <c r="T4" s="1">
        <f t="shared" si="1"/>
        <v>9.9737795275590564</v>
      </c>
    </row>
    <row r="5" spans="1:20" ht="15">
      <c r="A5" s="15" t="s">
        <v>122</v>
      </c>
      <c r="B5" s="15" t="s">
        <v>93</v>
      </c>
      <c r="C5" s="15" t="s">
        <v>92</v>
      </c>
      <c r="D5" s="15" t="s">
        <v>118</v>
      </c>
      <c r="E5" s="15" t="s">
        <v>121</v>
      </c>
      <c r="F5" s="15">
        <v>7</v>
      </c>
      <c r="G5" s="3"/>
      <c r="H5" s="2" t="s">
        <v>107</v>
      </c>
      <c r="I5" s="7">
        <v>204</v>
      </c>
      <c r="J5" s="7" t="str">
        <f t="shared" si="0"/>
        <v>31-204</v>
      </c>
      <c r="K5" s="6">
        <v>289.82</v>
      </c>
      <c r="L5" s="5" t="s">
        <v>120</v>
      </c>
      <c r="M5" s="4" t="s">
        <v>5</v>
      </c>
      <c r="N5" s="4" t="s">
        <v>4</v>
      </c>
      <c r="O5" s="2" t="s">
        <v>107</v>
      </c>
      <c r="P5" s="2" t="s">
        <v>106</v>
      </c>
      <c r="Q5" s="2" t="s">
        <v>119</v>
      </c>
      <c r="R5" s="2" t="s">
        <v>93</v>
      </c>
      <c r="S5" s="2" t="s">
        <v>118</v>
      </c>
      <c r="T5" s="1">
        <f t="shared" si="1"/>
        <v>41.402857142857144</v>
      </c>
    </row>
    <row r="6" spans="1:20" ht="15">
      <c r="A6" s="15" t="s">
        <v>113</v>
      </c>
      <c r="B6" s="15" t="s">
        <v>93</v>
      </c>
      <c r="C6" s="15" t="s">
        <v>92</v>
      </c>
      <c r="D6" s="15" t="s">
        <v>111</v>
      </c>
      <c r="E6" s="15" t="s">
        <v>117</v>
      </c>
      <c r="F6" s="15">
        <v>1</v>
      </c>
      <c r="G6" s="3"/>
      <c r="H6" s="2" t="s">
        <v>116</v>
      </c>
      <c r="I6" s="7">
        <v>4014</v>
      </c>
      <c r="J6" s="7" t="str">
        <f t="shared" si="0"/>
        <v>50-4014</v>
      </c>
      <c r="K6" s="6">
        <v>161.72999999999999</v>
      </c>
      <c r="L6" s="5" t="s">
        <v>6</v>
      </c>
      <c r="M6" s="4" t="s">
        <v>5</v>
      </c>
      <c r="N6" s="4" t="s">
        <v>4</v>
      </c>
      <c r="O6" s="2" t="s">
        <v>115</v>
      </c>
      <c r="P6" s="2" t="s">
        <v>114</v>
      </c>
      <c r="Q6" s="2" t="s">
        <v>113</v>
      </c>
      <c r="R6" s="2" t="s">
        <v>112</v>
      </c>
      <c r="S6" s="2" t="s">
        <v>111</v>
      </c>
      <c r="T6" s="1">
        <f t="shared" si="1"/>
        <v>161.72999999999999</v>
      </c>
    </row>
    <row r="7" spans="1:20" ht="15">
      <c r="A7" s="15" t="s">
        <v>110</v>
      </c>
      <c r="B7" s="15" t="s">
        <v>93</v>
      </c>
      <c r="C7" s="15" t="s">
        <v>92</v>
      </c>
      <c r="D7" s="15" t="s">
        <v>103</v>
      </c>
      <c r="E7" s="15" t="s">
        <v>109</v>
      </c>
      <c r="F7" s="15">
        <v>0</v>
      </c>
      <c r="G7" s="3"/>
      <c r="H7" s="2" t="s">
        <v>108</v>
      </c>
      <c r="I7" s="7">
        <v>959</v>
      </c>
      <c r="J7" s="7" t="str">
        <f t="shared" si="0"/>
        <v>sb31-959</v>
      </c>
      <c r="K7" s="6">
        <v>365.32</v>
      </c>
      <c r="L7" s="5" t="s">
        <v>6</v>
      </c>
      <c r="M7" s="4" t="s">
        <v>5</v>
      </c>
      <c r="N7" s="4" t="s">
        <v>4</v>
      </c>
      <c r="O7" s="2" t="s">
        <v>107</v>
      </c>
      <c r="P7" s="2" t="s">
        <v>106</v>
      </c>
      <c r="Q7" s="2" t="s">
        <v>105</v>
      </c>
      <c r="R7" s="2" t="s">
        <v>104</v>
      </c>
      <c r="S7" s="2" t="s">
        <v>103</v>
      </c>
      <c r="T7" s="1" t="e">
        <f t="shared" si="1"/>
        <v>#DIV/0!</v>
      </c>
    </row>
    <row r="8" spans="1:20" ht="15">
      <c r="A8" s="15" t="s">
        <v>102</v>
      </c>
      <c r="B8" s="15" t="s">
        <v>93</v>
      </c>
      <c r="C8" s="15" t="s">
        <v>92</v>
      </c>
      <c r="D8" s="15" t="s">
        <v>95</v>
      </c>
      <c r="E8" s="15" t="s">
        <v>101</v>
      </c>
      <c r="F8" s="15">
        <v>3</v>
      </c>
      <c r="G8" s="3"/>
      <c r="H8" s="2" t="s">
        <v>99</v>
      </c>
      <c r="I8" s="7">
        <v>174</v>
      </c>
      <c r="J8" s="7" t="str">
        <f t="shared" si="0"/>
        <v>40-174</v>
      </c>
      <c r="K8" s="6">
        <v>373.43</v>
      </c>
      <c r="L8" s="5" t="s">
        <v>6</v>
      </c>
      <c r="M8" s="4" t="s">
        <v>5</v>
      </c>
      <c r="N8" s="4" t="s">
        <v>100</v>
      </c>
      <c r="O8" s="2" t="s">
        <v>99</v>
      </c>
      <c r="P8" s="2" t="s">
        <v>98</v>
      </c>
      <c r="Q8" s="2" t="s">
        <v>97</v>
      </c>
      <c r="R8" s="2" t="s">
        <v>96</v>
      </c>
      <c r="S8" s="2" t="s">
        <v>95</v>
      </c>
      <c r="T8" s="1">
        <f t="shared" si="1"/>
        <v>124.47666666666667</v>
      </c>
    </row>
    <row r="9" spans="1:20" ht="15">
      <c r="A9" s="15" t="s">
        <v>94</v>
      </c>
      <c r="B9" s="15" t="s">
        <v>93</v>
      </c>
      <c r="C9" s="15" t="s">
        <v>92</v>
      </c>
      <c r="D9" s="15" t="s">
        <v>91</v>
      </c>
      <c r="E9" s="15" t="s">
        <v>90</v>
      </c>
      <c r="F9" s="15">
        <v>0</v>
      </c>
      <c r="G9" s="3"/>
      <c r="H9" s="2" t="s">
        <v>53</v>
      </c>
      <c r="I9" s="7">
        <v>6</v>
      </c>
      <c r="J9" s="7" t="str">
        <f t="shared" si="0"/>
        <v>80-6</v>
      </c>
      <c r="K9" s="6">
        <v>1026.8499999999999</v>
      </c>
      <c r="L9" s="5" t="s">
        <v>6</v>
      </c>
      <c r="M9" s="4" t="s">
        <v>5</v>
      </c>
      <c r="N9" s="4" t="s">
        <v>4</v>
      </c>
      <c r="O9" s="2" t="s">
        <v>53</v>
      </c>
      <c r="P9" s="2" t="s">
        <v>89</v>
      </c>
      <c r="Q9" s="2" t="s">
        <v>88</v>
      </c>
      <c r="R9" s="2" t="s">
        <v>87</v>
      </c>
      <c r="S9" s="2" t="s">
        <v>86</v>
      </c>
      <c r="T9" s="1" t="e">
        <f t="shared" si="1"/>
        <v>#DIV/0!</v>
      </c>
    </row>
  </sheetData>
  <conditionalFormatting sqref="J2:J9">
    <cfRule type="duplicateValues" dxfId="21" priority="4" stopIfTrue="1"/>
  </conditionalFormatting>
  <conditionalFormatting sqref="Q2:Q9">
    <cfRule type="duplicateValues" dxfId="20" priority="3"/>
  </conditionalFormatting>
  <conditionalFormatting sqref="J1">
    <cfRule type="duplicateValues" dxfId="19" priority="2" stopIfTrue="1"/>
  </conditionalFormatting>
  <conditionalFormatting sqref="Q1">
    <cfRule type="duplicateValues" dxfId="18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48E3A-BC33-499F-888B-071F9212F562}">
  <sheetPr>
    <tabColor rgb="FF92D050"/>
    <outlinePr summaryBelow="0" summaryRight="0"/>
    <pageSetUpPr autoPageBreaks="0"/>
  </sheetPr>
  <dimension ref="A1:T98"/>
  <sheetViews>
    <sheetView showOutlineSymbols="0" zoomScaleNormal="100" workbookViewId="0">
      <pane ySplit="1" topLeftCell="A2" activePane="bottomLeft" state="frozen"/>
      <selection pane="bottomLeft" activeCell="D11" sqref="D11"/>
    </sheetView>
  </sheetViews>
  <sheetFormatPr baseColWidth="10" defaultRowHeight="12.75"/>
  <cols>
    <col min="1" max="1" width="27.5703125" style="101" customWidth="1"/>
    <col min="2" max="2" width="15.42578125" style="101" customWidth="1"/>
    <col min="3" max="3" width="13.140625" style="101" customWidth="1"/>
    <col min="4" max="5" width="11.42578125" style="101"/>
    <col min="6" max="6" width="7.28515625" style="101" customWidth="1"/>
    <col min="7" max="7" width="11.42578125" style="101"/>
    <col min="8" max="8" width="5.7109375" style="101" customWidth="1"/>
    <col min="9" max="9" width="6.5703125" style="101" bestFit="1" customWidth="1"/>
    <col min="10" max="10" width="10.85546875" style="101" bestFit="1" customWidth="1"/>
    <col min="11" max="11" width="11.85546875" style="101" bestFit="1" customWidth="1"/>
    <col min="12" max="12" width="14.140625" style="101" customWidth="1"/>
    <col min="13" max="13" width="20.42578125" style="101" bestFit="1" customWidth="1"/>
    <col min="14" max="14" width="10" style="101" bestFit="1" customWidth="1"/>
    <col min="15" max="15" width="6" style="101" customWidth="1"/>
    <col min="16" max="16" width="12.85546875" style="101" customWidth="1"/>
    <col min="17" max="17" width="28.140625" style="101" customWidth="1"/>
    <col min="18" max="18" width="15.85546875" style="101" customWidth="1"/>
    <col min="19" max="19" width="9.5703125" style="101" bestFit="1" customWidth="1"/>
    <col min="20" max="20" width="12.5703125" style="114" customWidth="1"/>
    <col min="21" max="263" width="6.85546875" style="101" customWidth="1"/>
    <col min="264" max="16384" width="11.42578125" style="101"/>
  </cols>
  <sheetData>
    <row r="1" spans="1:20" s="114" customFormat="1" ht="25.5">
      <c r="A1" s="113" t="s">
        <v>50</v>
      </c>
      <c r="B1" s="113" t="s">
        <v>49</v>
      </c>
      <c r="C1" s="113" t="s">
        <v>48</v>
      </c>
      <c r="D1" s="111" t="s">
        <v>47</v>
      </c>
      <c r="E1" s="111" t="s">
        <v>46</v>
      </c>
      <c r="F1" s="112" t="s">
        <v>45</v>
      </c>
      <c r="G1" s="111" t="s">
        <v>44</v>
      </c>
      <c r="H1" s="115" t="s">
        <v>43</v>
      </c>
      <c r="I1" s="116" t="s">
        <v>42</v>
      </c>
      <c r="J1" s="116" t="s">
        <v>41</v>
      </c>
      <c r="K1" s="116" t="s">
        <v>40</v>
      </c>
      <c r="L1" s="115" t="s">
        <v>39</v>
      </c>
      <c r="M1" s="116" t="s">
        <v>38</v>
      </c>
      <c r="N1" s="116" t="s">
        <v>37</v>
      </c>
      <c r="O1" s="115" t="s">
        <v>36</v>
      </c>
      <c r="P1" s="115" t="s">
        <v>35</v>
      </c>
      <c r="Q1" s="115" t="s">
        <v>34</v>
      </c>
      <c r="R1" s="115" t="s">
        <v>33</v>
      </c>
      <c r="S1" s="115" t="s">
        <v>32</v>
      </c>
      <c r="T1" s="115" t="s">
        <v>31</v>
      </c>
    </row>
    <row r="2" spans="1:20">
      <c r="A2" s="133" t="s">
        <v>2478</v>
      </c>
      <c r="B2" s="133" t="s">
        <v>2477</v>
      </c>
      <c r="C2" s="133" t="s">
        <v>2476</v>
      </c>
      <c r="D2" s="133" t="s">
        <v>2472</v>
      </c>
      <c r="E2" s="133" t="s">
        <v>2475</v>
      </c>
      <c r="F2" s="133">
        <v>0</v>
      </c>
      <c r="G2" s="133"/>
      <c r="H2" s="223" t="s">
        <v>303</v>
      </c>
      <c r="I2" s="224">
        <v>441</v>
      </c>
      <c r="J2" s="224" t="str">
        <f>H2&amp;"-"&amp;I2</f>
        <v>sb40-441</v>
      </c>
      <c r="K2" s="225">
        <v>792.05</v>
      </c>
      <c r="L2" s="223" t="s">
        <v>6</v>
      </c>
      <c r="M2" s="224" t="s">
        <v>5</v>
      </c>
      <c r="N2" s="224" t="s">
        <v>100</v>
      </c>
      <c r="O2" s="223" t="s">
        <v>99</v>
      </c>
      <c r="P2" s="133"/>
      <c r="Q2" s="223" t="s">
        <v>2474</v>
      </c>
      <c r="R2" s="223" t="s">
        <v>2473</v>
      </c>
      <c r="S2" s="223" t="s">
        <v>2472</v>
      </c>
      <c r="T2" s="118" t="e">
        <f>K2/F2</f>
        <v>#DIV/0!</v>
      </c>
    </row>
    <row r="3" spans="1:20">
      <c r="A3" s="133" t="s">
        <v>2471</v>
      </c>
      <c r="B3" s="133" t="s">
        <v>2412</v>
      </c>
      <c r="C3" s="133" t="s">
        <v>2411</v>
      </c>
      <c r="D3" s="133" t="s">
        <v>2468</v>
      </c>
      <c r="E3" s="133" t="s">
        <v>2468</v>
      </c>
      <c r="F3" s="133">
        <v>0</v>
      </c>
      <c r="G3" s="133"/>
      <c r="H3" s="223" t="s">
        <v>2360</v>
      </c>
      <c r="I3" s="224">
        <v>1272</v>
      </c>
      <c r="J3" s="224" t="str">
        <f>H3&amp;"-"&amp;I3</f>
        <v>62-1272</v>
      </c>
      <c r="K3" s="225">
        <v>141.44999999999999</v>
      </c>
      <c r="L3" s="223" t="s">
        <v>120</v>
      </c>
      <c r="M3" s="224" t="s">
        <v>5</v>
      </c>
      <c r="N3" s="224" t="s">
        <v>4</v>
      </c>
      <c r="O3" s="223" t="s">
        <v>2360</v>
      </c>
      <c r="P3" s="223" t="s">
        <v>2470</v>
      </c>
      <c r="Q3" s="223" t="s">
        <v>2469</v>
      </c>
      <c r="R3" s="223" t="s">
        <v>2408</v>
      </c>
      <c r="S3" s="223" t="s">
        <v>2468</v>
      </c>
      <c r="T3" s="118" t="e">
        <f>K3/F3</f>
        <v>#DIV/0!</v>
      </c>
    </row>
    <row r="4" spans="1:20">
      <c r="A4" s="133" t="s">
        <v>2467</v>
      </c>
      <c r="B4" s="133" t="s">
        <v>2451</v>
      </c>
      <c r="C4" s="133" t="s">
        <v>2038</v>
      </c>
      <c r="D4" s="133" t="s">
        <v>2462</v>
      </c>
      <c r="E4" s="133" t="s">
        <v>2466</v>
      </c>
      <c r="F4" s="133">
        <v>0</v>
      </c>
      <c r="G4" s="133"/>
      <c r="H4" s="223" t="s">
        <v>184</v>
      </c>
      <c r="I4" s="224">
        <v>233</v>
      </c>
      <c r="J4" s="224" t="str">
        <f>H4&amp;"-"&amp;I4</f>
        <v>15-233</v>
      </c>
      <c r="K4" s="225">
        <v>265.77</v>
      </c>
      <c r="L4" s="223" t="s">
        <v>120</v>
      </c>
      <c r="M4" s="224" t="s">
        <v>5</v>
      </c>
      <c r="N4" s="224" t="s">
        <v>4</v>
      </c>
      <c r="O4" s="223" t="s">
        <v>184</v>
      </c>
      <c r="P4" s="223" t="s">
        <v>2465</v>
      </c>
      <c r="Q4" s="223" t="s">
        <v>2464</v>
      </c>
      <c r="R4" s="223" t="s">
        <v>2463</v>
      </c>
      <c r="S4" s="223" t="s">
        <v>2462</v>
      </c>
      <c r="T4" s="118" t="e">
        <f>K4/F4</f>
        <v>#DIV/0!</v>
      </c>
    </row>
    <row r="5" spans="1:20">
      <c r="A5" s="223" t="s">
        <v>2460</v>
      </c>
      <c r="B5" s="133" t="s">
        <v>2400</v>
      </c>
      <c r="C5" s="133" t="s">
        <v>2031</v>
      </c>
      <c r="D5" s="133"/>
      <c r="E5" s="133"/>
      <c r="F5" s="133">
        <v>0</v>
      </c>
      <c r="G5" s="133"/>
      <c r="H5" s="223" t="s">
        <v>808</v>
      </c>
      <c r="I5" s="224">
        <v>1774</v>
      </c>
      <c r="J5" s="224" t="str">
        <f>H5&amp;"-"&amp;I5</f>
        <v>73-1774</v>
      </c>
      <c r="K5" s="225">
        <v>81.599999999999994</v>
      </c>
      <c r="L5" s="223" t="s">
        <v>6</v>
      </c>
      <c r="M5" s="224" t="s">
        <v>5</v>
      </c>
      <c r="N5" s="224" t="s">
        <v>4</v>
      </c>
      <c r="O5" s="223" t="s">
        <v>808</v>
      </c>
      <c r="P5" s="223" t="s">
        <v>2461</v>
      </c>
      <c r="Q5" s="223" t="s">
        <v>2460</v>
      </c>
      <c r="R5" s="223" t="s">
        <v>2028</v>
      </c>
      <c r="S5" s="223" t="s">
        <v>2459</v>
      </c>
      <c r="T5" s="118" t="e">
        <f>K5/F5</f>
        <v>#DIV/0!</v>
      </c>
    </row>
    <row r="6" spans="1:20">
      <c r="A6" s="133" t="s">
        <v>2458</v>
      </c>
      <c r="B6" s="133" t="s">
        <v>2412</v>
      </c>
      <c r="C6" s="133" t="s">
        <v>2411</v>
      </c>
      <c r="D6" s="133" t="s">
        <v>2457</v>
      </c>
      <c r="E6" s="133" t="s">
        <v>2457</v>
      </c>
      <c r="F6" s="133">
        <v>1</v>
      </c>
      <c r="G6" s="133"/>
      <c r="H6" s="223" t="s">
        <v>264</v>
      </c>
      <c r="I6" s="224">
        <v>824</v>
      </c>
      <c r="J6" s="224" t="str">
        <f>H6&amp;"-"&amp;I6</f>
        <v>75-824</v>
      </c>
      <c r="K6" s="225">
        <v>93.57</v>
      </c>
      <c r="L6" s="223" t="s">
        <v>6</v>
      </c>
      <c r="M6" s="224" t="s">
        <v>5</v>
      </c>
      <c r="N6" s="224" t="s">
        <v>4</v>
      </c>
      <c r="O6" s="223" t="s">
        <v>264</v>
      </c>
      <c r="P6" s="223" t="s">
        <v>2456</v>
      </c>
      <c r="Q6" s="223" t="s">
        <v>2455</v>
      </c>
      <c r="R6" s="223" t="s">
        <v>2454</v>
      </c>
      <c r="S6" s="223" t="s">
        <v>2453</v>
      </c>
      <c r="T6" s="118">
        <f>K6/F6</f>
        <v>93.57</v>
      </c>
    </row>
    <row r="7" spans="1:20">
      <c r="A7" s="133" t="s">
        <v>2452</v>
      </c>
      <c r="B7" s="133" t="s">
        <v>2451</v>
      </c>
      <c r="C7" s="133" t="s">
        <v>2038</v>
      </c>
      <c r="D7" s="133" t="s">
        <v>2446</v>
      </c>
      <c r="E7" s="133" t="s">
        <v>2450</v>
      </c>
      <c r="F7" s="133">
        <v>1</v>
      </c>
      <c r="G7" s="133"/>
      <c r="H7" s="223" t="s">
        <v>441</v>
      </c>
      <c r="I7" s="224">
        <v>1109</v>
      </c>
      <c r="J7" s="224" t="str">
        <f>H7&amp;"-"&amp;I7</f>
        <v>66-1109</v>
      </c>
      <c r="K7" s="225">
        <v>69.47</v>
      </c>
      <c r="L7" s="223" t="s">
        <v>6</v>
      </c>
      <c r="M7" s="224" t="s">
        <v>5</v>
      </c>
      <c r="N7" s="224" t="s">
        <v>4</v>
      </c>
      <c r="O7" s="223" t="s">
        <v>441</v>
      </c>
      <c r="P7" s="223" t="s">
        <v>2449</v>
      </c>
      <c r="Q7" s="223" t="s">
        <v>2448</v>
      </c>
      <c r="R7" s="223" t="s">
        <v>2447</v>
      </c>
      <c r="S7" s="223" t="s">
        <v>2446</v>
      </c>
      <c r="T7" s="118">
        <f>K7/F7</f>
        <v>69.47</v>
      </c>
    </row>
    <row r="8" spans="1:20">
      <c r="A8" s="133" t="s">
        <v>2445</v>
      </c>
      <c r="B8" s="133" t="s">
        <v>2400</v>
      </c>
      <c r="C8" s="133" t="s">
        <v>2031</v>
      </c>
      <c r="D8" s="133" t="s">
        <v>2441</v>
      </c>
      <c r="E8" s="133" t="s">
        <v>2444</v>
      </c>
      <c r="F8" s="240">
        <v>1</v>
      </c>
      <c r="G8" s="133"/>
      <c r="H8" s="223" t="s">
        <v>441</v>
      </c>
      <c r="I8" s="224">
        <v>737</v>
      </c>
      <c r="J8" s="224" t="str">
        <f>H8&amp;"-"&amp;I8</f>
        <v>66-737</v>
      </c>
      <c r="K8" s="225">
        <v>194.75</v>
      </c>
      <c r="L8" s="223" t="s">
        <v>6</v>
      </c>
      <c r="M8" s="224" t="s">
        <v>5</v>
      </c>
      <c r="N8" s="224" t="s">
        <v>4</v>
      </c>
      <c r="O8" s="223" t="s">
        <v>441</v>
      </c>
      <c r="P8" s="133"/>
      <c r="Q8" s="223" t="s">
        <v>2443</v>
      </c>
      <c r="R8" s="223" t="s">
        <v>2442</v>
      </c>
      <c r="S8" s="223" t="s">
        <v>2441</v>
      </c>
      <c r="T8" s="118">
        <f>K8/F8</f>
        <v>194.75</v>
      </c>
    </row>
    <row r="9" spans="1:20">
      <c r="A9" s="240" t="s">
        <v>2438</v>
      </c>
      <c r="B9" s="240" t="s">
        <v>2440</v>
      </c>
      <c r="C9" s="240" t="s">
        <v>2194</v>
      </c>
      <c r="D9" s="240" t="s">
        <v>2436</v>
      </c>
      <c r="E9" s="240" t="s">
        <v>2439</v>
      </c>
      <c r="F9" s="240">
        <v>2</v>
      </c>
      <c r="G9" s="133"/>
      <c r="H9" s="223" t="s">
        <v>694</v>
      </c>
      <c r="I9" s="224">
        <v>4520</v>
      </c>
      <c r="J9" s="224" t="str">
        <f>H9&amp;"-"&amp;I9</f>
        <v>sb51-4520</v>
      </c>
      <c r="K9" s="225">
        <v>255</v>
      </c>
      <c r="L9" s="223" t="s">
        <v>6</v>
      </c>
      <c r="M9" s="224" t="s">
        <v>127</v>
      </c>
      <c r="N9" s="224" t="s">
        <v>4</v>
      </c>
      <c r="O9" s="223" t="s">
        <v>342</v>
      </c>
      <c r="P9" s="133"/>
      <c r="Q9" s="223" t="s">
        <v>2438</v>
      </c>
      <c r="R9" s="223" t="s">
        <v>2437</v>
      </c>
      <c r="S9" s="223" t="s">
        <v>2436</v>
      </c>
      <c r="T9" s="118">
        <f>K9/F9</f>
        <v>127.5</v>
      </c>
    </row>
    <row r="10" spans="1:20">
      <c r="A10" s="133" t="s">
        <v>2430</v>
      </c>
      <c r="B10" s="133" t="s">
        <v>2435</v>
      </c>
      <c r="C10" s="133" t="s">
        <v>2434</v>
      </c>
      <c r="D10" s="133"/>
      <c r="E10" s="133"/>
      <c r="F10" s="133">
        <v>3</v>
      </c>
      <c r="G10" s="133" t="s">
        <v>2433</v>
      </c>
      <c r="H10" s="223" t="s">
        <v>441</v>
      </c>
      <c r="I10" s="224">
        <v>4267</v>
      </c>
      <c r="J10" s="224" t="str">
        <f>H10&amp;"-"&amp;I10</f>
        <v>66-4267</v>
      </c>
      <c r="K10" s="225">
        <v>40</v>
      </c>
      <c r="L10" s="223" t="s">
        <v>24</v>
      </c>
      <c r="M10" s="224" t="s">
        <v>5</v>
      </c>
      <c r="N10" s="224" t="s">
        <v>4</v>
      </c>
      <c r="O10" s="223" t="s">
        <v>441</v>
      </c>
      <c r="P10" s="223" t="s">
        <v>2432</v>
      </c>
      <c r="Q10" s="223" t="s">
        <v>2431</v>
      </c>
      <c r="R10" s="223" t="s">
        <v>2430</v>
      </c>
      <c r="S10" s="223" t="s">
        <v>2429</v>
      </c>
      <c r="T10" s="118">
        <f>K10/F10</f>
        <v>13.333333333333334</v>
      </c>
    </row>
    <row r="11" spans="1:20">
      <c r="A11" s="133" t="s">
        <v>2428</v>
      </c>
      <c r="B11" s="133" t="s">
        <v>2400</v>
      </c>
      <c r="C11" s="133" t="s">
        <v>2031</v>
      </c>
      <c r="D11" s="133" t="s">
        <v>2424</v>
      </c>
      <c r="E11" s="133" t="s">
        <v>2427</v>
      </c>
      <c r="F11" s="240">
        <v>3</v>
      </c>
      <c r="G11" s="133"/>
      <c r="H11" s="223" t="s">
        <v>14</v>
      </c>
      <c r="I11" s="224">
        <v>3235</v>
      </c>
      <c r="J11" s="224" t="str">
        <f>H11&amp;"-"&amp;I11</f>
        <v>65-3235</v>
      </c>
      <c r="K11" s="225">
        <v>104.45</v>
      </c>
      <c r="L11" s="223" t="s">
        <v>6</v>
      </c>
      <c r="M11" s="224" t="s">
        <v>5</v>
      </c>
      <c r="N11" s="224" t="s">
        <v>4</v>
      </c>
      <c r="O11" s="223" t="s">
        <v>14</v>
      </c>
      <c r="P11" s="133"/>
      <c r="Q11" s="223" t="s">
        <v>2426</v>
      </c>
      <c r="R11" s="223" t="s">
        <v>2425</v>
      </c>
      <c r="S11" s="223" t="s">
        <v>2424</v>
      </c>
      <c r="T11" s="118">
        <f>K11/F11</f>
        <v>34.81666666666667</v>
      </c>
    </row>
    <row r="12" spans="1:20">
      <c r="A12" s="240" t="s">
        <v>2423</v>
      </c>
      <c r="B12" s="240" t="s">
        <v>2400</v>
      </c>
      <c r="C12" s="240" t="s">
        <v>2031</v>
      </c>
      <c r="D12" s="240" t="s">
        <v>2419</v>
      </c>
      <c r="E12" s="240" t="s">
        <v>2422</v>
      </c>
      <c r="F12" s="240">
        <v>3</v>
      </c>
      <c r="G12" s="133"/>
      <c r="H12" s="223" t="s">
        <v>441</v>
      </c>
      <c r="I12" s="224">
        <v>13</v>
      </c>
      <c r="J12" s="224" t="str">
        <f>H12&amp;"-"&amp;I12</f>
        <v>66-13</v>
      </c>
      <c r="K12" s="225">
        <v>112.35</v>
      </c>
      <c r="L12" s="223" t="s">
        <v>6</v>
      </c>
      <c r="M12" s="224" t="s">
        <v>5</v>
      </c>
      <c r="N12" s="224" t="s">
        <v>4</v>
      </c>
      <c r="O12" s="223" t="s">
        <v>441</v>
      </c>
      <c r="P12" s="133"/>
      <c r="Q12" s="223" t="s">
        <v>2421</v>
      </c>
      <c r="R12" s="223" t="s">
        <v>2420</v>
      </c>
      <c r="S12" s="223" t="s">
        <v>2419</v>
      </c>
      <c r="T12" s="118">
        <f>K12/F12</f>
        <v>37.449999999999996</v>
      </c>
    </row>
    <row r="13" spans="1:20" ht="15">
      <c r="A13" s="133" t="s">
        <v>2418</v>
      </c>
      <c r="B13" s="133" t="s">
        <v>2321</v>
      </c>
      <c r="C13" s="133" t="s">
        <v>144</v>
      </c>
      <c r="D13" s="133" t="s">
        <v>2414</v>
      </c>
      <c r="E13" s="133" t="s">
        <v>2417</v>
      </c>
      <c r="F13" s="251">
        <v>4</v>
      </c>
      <c r="G13" s="133"/>
      <c r="H13" s="223" t="s">
        <v>14</v>
      </c>
      <c r="I13" s="224">
        <v>147</v>
      </c>
      <c r="J13" s="224" t="str">
        <f>H13&amp;"-"&amp;I13</f>
        <v>65-147</v>
      </c>
      <c r="K13" s="225">
        <v>283.97000000000003</v>
      </c>
      <c r="L13" s="223" t="s">
        <v>6</v>
      </c>
      <c r="M13" s="224" t="s">
        <v>5</v>
      </c>
      <c r="N13" s="224" t="s">
        <v>4</v>
      </c>
      <c r="O13" s="223" t="s">
        <v>14</v>
      </c>
      <c r="P13" s="223" t="s">
        <v>2319</v>
      </c>
      <c r="Q13" s="223" t="s">
        <v>2416</v>
      </c>
      <c r="R13" s="223" t="s">
        <v>2415</v>
      </c>
      <c r="S13" s="223" t="s">
        <v>2414</v>
      </c>
      <c r="T13" s="118">
        <f>K13/F13</f>
        <v>70.992500000000007</v>
      </c>
    </row>
    <row r="14" spans="1:20" ht="15" customHeight="1">
      <c r="A14" s="251" t="s">
        <v>2413</v>
      </c>
      <c r="B14" s="251" t="s">
        <v>2412</v>
      </c>
      <c r="C14" s="251" t="s">
        <v>2411</v>
      </c>
      <c r="D14" s="251" t="s">
        <v>2407</v>
      </c>
      <c r="E14" s="251" t="s">
        <v>2407</v>
      </c>
      <c r="F14" s="251">
        <v>4</v>
      </c>
      <c r="G14" s="133"/>
      <c r="H14" s="223" t="s">
        <v>116</v>
      </c>
      <c r="I14" s="224">
        <v>258</v>
      </c>
      <c r="J14" s="224" t="str">
        <f>H14&amp;"-"&amp;I14</f>
        <v>50-258</v>
      </c>
      <c r="K14" s="225">
        <v>116.42</v>
      </c>
      <c r="L14" s="223" t="s">
        <v>6</v>
      </c>
      <c r="M14" s="224" t="s">
        <v>5</v>
      </c>
      <c r="N14" s="224" t="s">
        <v>4</v>
      </c>
      <c r="O14" s="223" t="s">
        <v>424</v>
      </c>
      <c r="P14" s="223" t="s">
        <v>2410</v>
      </c>
      <c r="Q14" s="223" t="s">
        <v>2409</v>
      </c>
      <c r="R14" s="223" t="s">
        <v>2408</v>
      </c>
      <c r="S14" s="223" t="s">
        <v>2407</v>
      </c>
      <c r="T14" s="118">
        <f>K14/F14</f>
        <v>29.105</v>
      </c>
    </row>
    <row r="15" spans="1:20">
      <c r="A15" s="133" t="s">
        <v>2406</v>
      </c>
      <c r="B15" s="133" t="s">
        <v>2405</v>
      </c>
      <c r="C15" s="133" t="s">
        <v>2242</v>
      </c>
      <c r="D15" s="133" t="s">
        <v>2402</v>
      </c>
      <c r="E15" s="133"/>
      <c r="F15" s="133">
        <v>4</v>
      </c>
      <c r="G15" s="133"/>
      <c r="H15" s="223" t="s">
        <v>694</v>
      </c>
      <c r="I15" s="224">
        <v>244</v>
      </c>
      <c r="J15" s="224" t="str">
        <f>H15&amp;"-"&amp;I15</f>
        <v>sb51-244</v>
      </c>
      <c r="K15" s="225">
        <v>293.83</v>
      </c>
      <c r="L15" s="223" t="s">
        <v>6</v>
      </c>
      <c r="M15" s="224" t="s">
        <v>5</v>
      </c>
      <c r="N15" s="224" t="s">
        <v>4</v>
      </c>
      <c r="O15" s="223" t="s">
        <v>342</v>
      </c>
      <c r="P15" s="133"/>
      <c r="Q15" s="223" t="s">
        <v>2404</v>
      </c>
      <c r="R15" s="223" t="s">
        <v>2403</v>
      </c>
      <c r="S15" s="223" t="s">
        <v>2402</v>
      </c>
      <c r="T15" s="118">
        <f>K15/F15</f>
        <v>73.457499999999996</v>
      </c>
    </row>
    <row r="16" spans="1:20">
      <c r="A16" s="133" t="s">
        <v>2401</v>
      </c>
      <c r="B16" s="133" t="s">
        <v>2400</v>
      </c>
      <c r="C16" s="133" t="s">
        <v>2031</v>
      </c>
      <c r="D16" s="133" t="s">
        <v>2395</v>
      </c>
      <c r="E16" s="133" t="s">
        <v>2399</v>
      </c>
      <c r="F16" s="240">
        <v>5</v>
      </c>
      <c r="G16" s="133"/>
      <c r="H16" s="223" t="s">
        <v>264</v>
      </c>
      <c r="I16" s="224">
        <v>3325</v>
      </c>
      <c r="J16" s="224" t="str">
        <f>H16&amp;"-"&amp;I16</f>
        <v>75-3325</v>
      </c>
      <c r="K16" s="225">
        <v>125.12</v>
      </c>
      <c r="L16" s="223" t="s">
        <v>6</v>
      </c>
      <c r="M16" s="224" t="s">
        <v>5</v>
      </c>
      <c r="N16" s="224" t="s">
        <v>4</v>
      </c>
      <c r="O16" s="223" t="s">
        <v>264</v>
      </c>
      <c r="P16" s="223" t="s">
        <v>2398</v>
      </c>
      <c r="Q16" s="223" t="s">
        <v>2397</v>
      </c>
      <c r="R16" s="223" t="s">
        <v>2396</v>
      </c>
      <c r="S16" s="223" t="s">
        <v>2395</v>
      </c>
      <c r="T16" s="118">
        <f>K16/F16</f>
        <v>25.024000000000001</v>
      </c>
    </row>
    <row r="17" spans="1:20">
      <c r="A17" s="133" t="s">
        <v>2394</v>
      </c>
      <c r="B17" s="133" t="s">
        <v>2297</v>
      </c>
      <c r="C17" s="133" t="s">
        <v>2297</v>
      </c>
      <c r="D17" s="133" t="s">
        <v>2391</v>
      </c>
      <c r="E17" s="133" t="s">
        <v>2393</v>
      </c>
      <c r="F17" s="240">
        <v>5</v>
      </c>
      <c r="G17" s="133"/>
      <c r="H17" s="223" t="s">
        <v>303</v>
      </c>
      <c r="I17" s="224">
        <v>253</v>
      </c>
      <c r="J17" s="224" t="str">
        <f>H17&amp;"-"&amp;I17</f>
        <v>sb40-253</v>
      </c>
      <c r="K17" s="225">
        <v>947.07</v>
      </c>
      <c r="L17" s="223" t="s">
        <v>6</v>
      </c>
      <c r="M17" s="224" t="s">
        <v>5</v>
      </c>
      <c r="N17" s="224" t="s">
        <v>100</v>
      </c>
      <c r="O17" s="223" t="s">
        <v>99</v>
      </c>
      <c r="P17" s="133"/>
      <c r="Q17" s="223" t="s">
        <v>2392</v>
      </c>
      <c r="R17" s="223" t="s">
        <v>2335</v>
      </c>
      <c r="S17" s="223" t="s">
        <v>2391</v>
      </c>
      <c r="T17" s="118">
        <f>K17/F17</f>
        <v>189.41400000000002</v>
      </c>
    </row>
    <row r="18" spans="1:20">
      <c r="A18" s="133" t="s">
        <v>2390</v>
      </c>
      <c r="B18" s="133" t="s">
        <v>2385</v>
      </c>
      <c r="C18" s="133" t="s">
        <v>2385</v>
      </c>
      <c r="D18" s="133" t="s">
        <v>2387</v>
      </c>
      <c r="E18" s="133" t="s">
        <v>2389</v>
      </c>
      <c r="F18" s="240">
        <v>8</v>
      </c>
      <c r="G18" s="133"/>
      <c r="H18" s="223" t="s">
        <v>14</v>
      </c>
      <c r="I18" s="224">
        <v>7639</v>
      </c>
      <c r="J18" s="224" t="str">
        <f>H18&amp;"-"&amp;I18</f>
        <v>65-7639</v>
      </c>
      <c r="K18" s="225">
        <v>254.4</v>
      </c>
      <c r="L18" s="223" t="s">
        <v>6</v>
      </c>
      <c r="M18" s="224" t="s">
        <v>5</v>
      </c>
      <c r="N18" s="224" t="s">
        <v>4</v>
      </c>
      <c r="O18" s="223" t="s">
        <v>14</v>
      </c>
      <c r="P18" s="133"/>
      <c r="Q18" s="223" t="s">
        <v>2388</v>
      </c>
      <c r="R18" s="223" t="s">
        <v>141</v>
      </c>
      <c r="S18" s="223" t="s">
        <v>2387</v>
      </c>
      <c r="T18" s="118">
        <f>K18/F18</f>
        <v>31.8</v>
      </c>
    </row>
    <row r="19" spans="1:20">
      <c r="A19" s="240" t="s">
        <v>2386</v>
      </c>
      <c r="B19" s="240" t="s">
        <v>2385</v>
      </c>
      <c r="C19" s="240" t="s">
        <v>2385</v>
      </c>
      <c r="D19" s="240" t="s">
        <v>2380</v>
      </c>
      <c r="E19" s="240" t="s">
        <v>2384</v>
      </c>
      <c r="F19" s="240">
        <v>8</v>
      </c>
      <c r="G19" s="133"/>
      <c r="H19" s="223" t="s">
        <v>14</v>
      </c>
      <c r="I19" s="224">
        <v>1159</v>
      </c>
      <c r="J19" s="224" t="str">
        <f>H19&amp;"-"&amp;I19</f>
        <v>65-1159</v>
      </c>
      <c r="K19" s="225">
        <v>57.75</v>
      </c>
      <c r="L19" s="223" t="s">
        <v>24</v>
      </c>
      <c r="M19" s="224" t="s">
        <v>5</v>
      </c>
      <c r="N19" s="224" t="s">
        <v>4</v>
      </c>
      <c r="O19" s="223" t="s">
        <v>14</v>
      </c>
      <c r="P19" s="223" t="s">
        <v>2383</v>
      </c>
      <c r="Q19" s="223" t="s">
        <v>2382</v>
      </c>
      <c r="R19" s="223" t="s">
        <v>2381</v>
      </c>
      <c r="S19" s="223" t="s">
        <v>2380</v>
      </c>
      <c r="T19" s="118">
        <f>K19/F19</f>
        <v>7.21875</v>
      </c>
    </row>
    <row r="20" spans="1:20" ht="15">
      <c r="A20" s="252" t="s">
        <v>2379</v>
      </c>
      <c r="B20" s="252" t="s">
        <v>2280</v>
      </c>
      <c r="C20" s="252" t="s">
        <v>1785</v>
      </c>
      <c r="D20" s="252"/>
      <c r="E20" s="252" t="s">
        <v>2378</v>
      </c>
      <c r="F20" s="252">
        <v>9</v>
      </c>
      <c r="G20" s="133"/>
      <c r="H20" s="223" t="s">
        <v>191</v>
      </c>
      <c r="I20" s="224">
        <v>3033</v>
      </c>
      <c r="J20" s="224" t="str">
        <f>H20&amp;"-"&amp;I20</f>
        <v>88-3033</v>
      </c>
      <c r="K20" s="225">
        <v>676.86</v>
      </c>
      <c r="L20" s="223" t="s">
        <v>24</v>
      </c>
      <c r="M20" s="224" t="s">
        <v>127</v>
      </c>
      <c r="N20" s="224" t="s">
        <v>4</v>
      </c>
      <c r="O20" s="223" t="s">
        <v>191</v>
      </c>
      <c r="P20" s="133"/>
      <c r="Q20" s="223" t="s">
        <v>2379</v>
      </c>
      <c r="R20" s="223" t="s">
        <v>1785</v>
      </c>
      <c r="S20" s="223" t="s">
        <v>2378</v>
      </c>
      <c r="T20" s="118">
        <f>K20/F20</f>
        <v>75.206666666666663</v>
      </c>
    </row>
    <row r="21" spans="1:20" ht="15">
      <c r="A21" s="133" t="s">
        <v>2377</v>
      </c>
      <c r="B21" s="133" t="s">
        <v>2376</v>
      </c>
      <c r="C21" s="133" t="s">
        <v>144</v>
      </c>
      <c r="D21" s="133" t="s">
        <v>2372</v>
      </c>
      <c r="E21" s="133" t="s">
        <v>2375</v>
      </c>
      <c r="F21" s="251">
        <v>9</v>
      </c>
      <c r="G21" s="133"/>
      <c r="H21" s="223" t="s">
        <v>14</v>
      </c>
      <c r="I21" s="224">
        <v>668</v>
      </c>
      <c r="J21" s="224" t="str">
        <f>H21&amp;"-"&amp;I21</f>
        <v>65-668</v>
      </c>
      <c r="K21" s="225">
        <v>70.47</v>
      </c>
      <c r="L21" s="223" t="s">
        <v>6</v>
      </c>
      <c r="M21" s="224" t="s">
        <v>5</v>
      </c>
      <c r="N21" s="224" t="s">
        <v>4</v>
      </c>
      <c r="O21" s="223" t="s">
        <v>14</v>
      </c>
      <c r="P21" s="133"/>
      <c r="Q21" s="223" t="s">
        <v>2374</v>
      </c>
      <c r="R21" s="223" t="s">
        <v>2373</v>
      </c>
      <c r="S21" s="223" t="s">
        <v>2372</v>
      </c>
      <c r="T21" s="118">
        <f>K21/F21</f>
        <v>7.83</v>
      </c>
    </row>
    <row r="22" spans="1:20">
      <c r="A22" s="133" t="s">
        <v>2371</v>
      </c>
      <c r="B22" s="133" t="s">
        <v>2370</v>
      </c>
      <c r="C22" s="133" t="s">
        <v>2038</v>
      </c>
      <c r="D22" s="133" t="s">
        <v>2365</v>
      </c>
      <c r="E22" s="133" t="s">
        <v>2369</v>
      </c>
      <c r="F22" s="133">
        <v>11</v>
      </c>
      <c r="G22" s="133"/>
      <c r="H22" s="223" t="s">
        <v>14</v>
      </c>
      <c r="I22" s="224">
        <v>33</v>
      </c>
      <c r="J22" s="224" t="str">
        <f>H22&amp;"-"&amp;I22</f>
        <v>65-33</v>
      </c>
      <c r="K22" s="225">
        <v>155.03</v>
      </c>
      <c r="L22" s="223" t="s">
        <v>6</v>
      </c>
      <c r="M22" s="224" t="s">
        <v>5</v>
      </c>
      <c r="N22" s="224" t="s">
        <v>4</v>
      </c>
      <c r="O22" s="223" t="s">
        <v>14</v>
      </c>
      <c r="P22" s="223" t="s">
        <v>2368</v>
      </c>
      <c r="Q22" s="223" t="s">
        <v>2367</v>
      </c>
      <c r="R22" s="223" t="s">
        <v>2366</v>
      </c>
      <c r="S22" s="223" t="s">
        <v>2365</v>
      </c>
      <c r="T22" s="118">
        <f>K22/F22</f>
        <v>14.093636363636364</v>
      </c>
    </row>
    <row r="23" spans="1:20" ht="15">
      <c r="A23" s="133" t="s">
        <v>2364</v>
      </c>
      <c r="B23" s="133" t="s">
        <v>2363</v>
      </c>
      <c r="C23" s="133" t="s">
        <v>144</v>
      </c>
      <c r="D23" s="133" t="s">
        <v>2362</v>
      </c>
      <c r="E23" s="133" t="s">
        <v>2361</v>
      </c>
      <c r="F23" s="251">
        <v>13</v>
      </c>
      <c r="G23" s="133"/>
      <c r="H23" s="223" t="s">
        <v>2360</v>
      </c>
      <c r="I23" s="224">
        <v>123</v>
      </c>
      <c r="J23" s="224" t="str">
        <f>H23&amp;"-"&amp;I23</f>
        <v>62-123</v>
      </c>
      <c r="K23" s="225">
        <v>231.54</v>
      </c>
      <c r="L23" s="223" t="s">
        <v>120</v>
      </c>
      <c r="M23" s="224" t="s">
        <v>5</v>
      </c>
      <c r="N23" s="224" t="s">
        <v>4</v>
      </c>
      <c r="O23" s="223" t="s">
        <v>2360</v>
      </c>
      <c r="P23" s="223" t="s">
        <v>2359</v>
      </c>
      <c r="Q23" s="223" t="s">
        <v>2358</v>
      </c>
      <c r="R23" s="223" t="s">
        <v>2357</v>
      </c>
      <c r="S23" s="223" t="s">
        <v>2356</v>
      </c>
      <c r="T23" s="118">
        <f>K23/F23</f>
        <v>17.810769230769232</v>
      </c>
    </row>
    <row r="24" spans="1:20">
      <c r="A24" s="240" t="s">
        <v>2355</v>
      </c>
      <c r="B24" s="133" t="s">
        <v>2203</v>
      </c>
      <c r="C24" s="133" t="s">
        <v>2202</v>
      </c>
      <c r="D24" s="133" t="s">
        <v>2352</v>
      </c>
      <c r="E24" s="133" t="s">
        <v>2354</v>
      </c>
      <c r="F24" s="240">
        <v>16</v>
      </c>
      <c r="G24" s="133"/>
      <c r="H24" s="223" t="s">
        <v>99</v>
      </c>
      <c r="I24" s="224">
        <v>168</v>
      </c>
      <c r="J24" s="224" t="str">
        <f>H24&amp;"-"&amp;I24</f>
        <v>40-168</v>
      </c>
      <c r="K24" s="225">
        <v>605.04</v>
      </c>
      <c r="L24" s="223" t="s">
        <v>6</v>
      </c>
      <c r="M24" s="224" t="s">
        <v>5</v>
      </c>
      <c r="N24" s="224" t="s">
        <v>100</v>
      </c>
      <c r="O24" s="223" t="s">
        <v>99</v>
      </c>
      <c r="P24" s="133"/>
      <c r="Q24" s="223" t="s">
        <v>2353</v>
      </c>
      <c r="R24" s="223" t="s">
        <v>2203</v>
      </c>
      <c r="S24" s="223" t="s">
        <v>2352</v>
      </c>
      <c r="T24" s="118">
        <f>K24/F24</f>
        <v>37.814999999999998</v>
      </c>
    </row>
    <row r="25" spans="1:20">
      <c r="A25" s="240" t="s">
        <v>2350</v>
      </c>
      <c r="B25" s="240" t="s">
        <v>2277</v>
      </c>
      <c r="C25" s="240" t="s">
        <v>2194</v>
      </c>
      <c r="D25" s="240" t="s">
        <v>2349</v>
      </c>
      <c r="E25" s="240" t="s">
        <v>2351</v>
      </c>
      <c r="F25" s="240">
        <v>18</v>
      </c>
      <c r="G25" s="133" t="e">
        <v>#N/A</v>
      </c>
      <c r="H25" s="223" t="s">
        <v>240</v>
      </c>
      <c r="I25" s="224">
        <v>1037</v>
      </c>
      <c r="J25" s="224" t="str">
        <f>H25&amp;"-"&amp;I25</f>
        <v>91-1037</v>
      </c>
      <c r="K25" s="225">
        <v>271</v>
      </c>
      <c r="L25" s="223" t="s">
        <v>120</v>
      </c>
      <c r="M25" s="224" t="s">
        <v>5</v>
      </c>
      <c r="N25" s="224" t="s">
        <v>239</v>
      </c>
      <c r="O25" s="223" t="s">
        <v>239</v>
      </c>
      <c r="P25" s="133"/>
      <c r="Q25" s="223" t="s">
        <v>2350</v>
      </c>
      <c r="R25" s="223" t="s">
        <v>2287</v>
      </c>
      <c r="S25" s="223" t="s">
        <v>2349</v>
      </c>
      <c r="T25" s="118">
        <f>K25/F25</f>
        <v>15.055555555555555</v>
      </c>
    </row>
    <row r="26" spans="1:20">
      <c r="A26" s="240" t="s">
        <v>2348</v>
      </c>
      <c r="B26" s="240" t="s">
        <v>2297</v>
      </c>
      <c r="C26" s="240" t="s">
        <v>2297</v>
      </c>
      <c r="D26" s="240" t="s">
        <v>2345</v>
      </c>
      <c r="E26" s="240" t="s">
        <v>2347</v>
      </c>
      <c r="F26" s="240">
        <v>20</v>
      </c>
      <c r="G26" s="133"/>
      <c r="H26" s="223" t="s">
        <v>303</v>
      </c>
      <c r="I26" s="224">
        <v>6802</v>
      </c>
      <c r="J26" s="224" t="str">
        <f>H26&amp;"-"&amp;I26</f>
        <v>sb40-6802</v>
      </c>
      <c r="K26" s="225">
        <v>947.07</v>
      </c>
      <c r="L26" s="223" t="s">
        <v>6</v>
      </c>
      <c r="M26" s="224" t="s">
        <v>5</v>
      </c>
      <c r="N26" s="224" t="s">
        <v>100</v>
      </c>
      <c r="O26" s="223" t="s">
        <v>99</v>
      </c>
      <c r="P26" s="133"/>
      <c r="Q26" s="223" t="s">
        <v>2346</v>
      </c>
      <c r="R26" s="223" t="s">
        <v>2335</v>
      </c>
      <c r="S26" s="223" t="s">
        <v>2345</v>
      </c>
      <c r="T26" s="118">
        <f>K26/F26</f>
        <v>47.353500000000004</v>
      </c>
    </row>
    <row r="27" spans="1:20">
      <c r="A27" s="133" t="s">
        <v>2344</v>
      </c>
      <c r="B27" s="133" t="s">
        <v>2343</v>
      </c>
      <c r="C27" s="133" t="s">
        <v>2242</v>
      </c>
      <c r="D27" s="133" t="s">
        <v>2339</v>
      </c>
      <c r="E27" s="133" t="s">
        <v>2342</v>
      </c>
      <c r="F27" s="133">
        <v>22</v>
      </c>
      <c r="G27" s="133"/>
      <c r="H27" s="223" t="s">
        <v>164</v>
      </c>
      <c r="I27" s="224">
        <v>44</v>
      </c>
      <c r="J27" s="224" t="str">
        <f>H27&amp;"-"&amp;I27</f>
        <v>72-44</v>
      </c>
      <c r="K27" s="225">
        <v>450.99</v>
      </c>
      <c r="L27" s="223" t="s">
        <v>120</v>
      </c>
      <c r="M27" s="224" t="s">
        <v>5</v>
      </c>
      <c r="N27" s="224" t="s">
        <v>4</v>
      </c>
      <c r="O27" s="223" t="s">
        <v>164</v>
      </c>
      <c r="P27" s="133"/>
      <c r="Q27" s="223" t="s">
        <v>2341</v>
      </c>
      <c r="R27" s="223" t="s">
        <v>2340</v>
      </c>
      <c r="S27" s="223" t="s">
        <v>2339</v>
      </c>
      <c r="T27" s="118">
        <f>K27/F27</f>
        <v>20.499545454545455</v>
      </c>
    </row>
    <row r="28" spans="1:20">
      <c r="A28" s="133" t="s">
        <v>2338</v>
      </c>
      <c r="B28" s="133" t="s">
        <v>2297</v>
      </c>
      <c r="C28" s="133" t="s">
        <v>2297</v>
      </c>
      <c r="D28" s="133" t="s">
        <v>2334</v>
      </c>
      <c r="E28" s="133" t="s">
        <v>2337</v>
      </c>
      <c r="F28" s="240">
        <v>22</v>
      </c>
      <c r="G28" s="133"/>
      <c r="H28" s="223" t="s">
        <v>303</v>
      </c>
      <c r="I28" s="224">
        <v>6806</v>
      </c>
      <c r="J28" s="224" t="str">
        <f>H28&amp;"-"&amp;I28</f>
        <v>sb40-6806</v>
      </c>
      <c r="K28" s="225">
        <v>1171.27</v>
      </c>
      <c r="L28" s="223" t="s">
        <v>6</v>
      </c>
      <c r="M28" s="224" t="s">
        <v>5</v>
      </c>
      <c r="N28" s="224" t="s">
        <v>100</v>
      </c>
      <c r="O28" s="223" t="s">
        <v>99</v>
      </c>
      <c r="P28" s="133"/>
      <c r="Q28" s="223" t="s">
        <v>2336</v>
      </c>
      <c r="R28" s="223" t="s">
        <v>2335</v>
      </c>
      <c r="S28" s="223" t="s">
        <v>2334</v>
      </c>
      <c r="T28" s="118">
        <f>K28/F28</f>
        <v>53.239545454545457</v>
      </c>
    </row>
    <row r="29" spans="1:20" ht="15">
      <c r="A29" s="251" t="s">
        <v>2333</v>
      </c>
      <c r="B29" s="133" t="s">
        <v>2332</v>
      </c>
      <c r="C29" s="133" t="s">
        <v>2038</v>
      </c>
      <c r="D29" s="133" t="s">
        <v>2328</v>
      </c>
      <c r="E29" s="133" t="s">
        <v>2331</v>
      </c>
      <c r="F29" s="133">
        <v>23</v>
      </c>
      <c r="G29" s="133"/>
      <c r="H29" s="223" t="s">
        <v>14</v>
      </c>
      <c r="I29" s="224">
        <v>150</v>
      </c>
      <c r="J29" s="224" t="str">
        <f>H29&amp;"-"&amp;I29</f>
        <v>65-150</v>
      </c>
      <c r="K29" s="225">
        <v>103.54</v>
      </c>
      <c r="L29" s="223" t="s">
        <v>6</v>
      </c>
      <c r="M29" s="224" t="s">
        <v>5</v>
      </c>
      <c r="N29" s="224" t="s">
        <v>4</v>
      </c>
      <c r="O29" s="223" t="s">
        <v>14</v>
      </c>
      <c r="P29" s="133"/>
      <c r="Q29" s="223" t="s">
        <v>2330</v>
      </c>
      <c r="R29" s="223" t="s">
        <v>2329</v>
      </c>
      <c r="S29" s="223" t="s">
        <v>2328</v>
      </c>
      <c r="T29" s="118">
        <f>K29/F29</f>
        <v>4.5017391304347827</v>
      </c>
    </row>
    <row r="30" spans="1:20">
      <c r="A30" s="133" t="s">
        <v>2327</v>
      </c>
      <c r="B30" s="133" t="s">
        <v>2297</v>
      </c>
      <c r="C30" s="133" t="s">
        <v>2297</v>
      </c>
      <c r="D30" s="133" t="s">
        <v>2323</v>
      </c>
      <c r="E30" s="133" t="s">
        <v>2326</v>
      </c>
      <c r="F30" s="240">
        <v>29</v>
      </c>
      <c r="G30" s="133"/>
      <c r="H30" s="223" t="s">
        <v>303</v>
      </c>
      <c r="I30" s="224">
        <v>6804</v>
      </c>
      <c r="J30" s="224" t="str">
        <f>H30&amp;"-"&amp;I30</f>
        <v>sb40-6804</v>
      </c>
      <c r="K30" s="225">
        <v>2022.27</v>
      </c>
      <c r="L30" s="223" t="s">
        <v>6</v>
      </c>
      <c r="M30" s="224" t="s">
        <v>5</v>
      </c>
      <c r="N30" s="224" t="s">
        <v>100</v>
      </c>
      <c r="O30" s="223" t="s">
        <v>99</v>
      </c>
      <c r="P30" s="133"/>
      <c r="Q30" s="223" t="s">
        <v>2325</v>
      </c>
      <c r="R30" s="223" t="s">
        <v>2324</v>
      </c>
      <c r="S30" s="223" t="s">
        <v>2323</v>
      </c>
      <c r="T30" s="118">
        <f>K30/F30</f>
        <v>69.733448275862074</v>
      </c>
    </row>
    <row r="31" spans="1:20" ht="15">
      <c r="A31" s="133" t="s">
        <v>2322</v>
      </c>
      <c r="B31" s="133" t="s">
        <v>2321</v>
      </c>
      <c r="C31" s="133" t="s">
        <v>144</v>
      </c>
      <c r="D31" s="133" t="s">
        <v>2320</v>
      </c>
      <c r="E31" s="133" t="s">
        <v>2317</v>
      </c>
      <c r="F31" s="251">
        <v>35</v>
      </c>
      <c r="G31" s="133"/>
      <c r="H31" s="223" t="s">
        <v>3</v>
      </c>
      <c r="I31" s="224">
        <v>7</v>
      </c>
      <c r="J31" s="224" t="str">
        <f>H31&amp;"-"&amp;I31</f>
        <v>60-7</v>
      </c>
      <c r="K31" s="225">
        <v>314.16000000000003</v>
      </c>
      <c r="L31" s="223" t="s">
        <v>24</v>
      </c>
      <c r="M31" s="224" t="s">
        <v>127</v>
      </c>
      <c r="N31" s="224" t="s">
        <v>4</v>
      </c>
      <c r="O31" s="223" t="s">
        <v>3</v>
      </c>
      <c r="P31" s="223" t="s">
        <v>2319</v>
      </c>
      <c r="Q31" s="223" t="s">
        <v>2318</v>
      </c>
      <c r="R31" s="223" t="s">
        <v>1928</v>
      </c>
      <c r="S31" s="223" t="s">
        <v>2317</v>
      </c>
      <c r="T31" s="118">
        <f>K31/F31</f>
        <v>8.9760000000000009</v>
      </c>
    </row>
    <row r="32" spans="1:20" ht="15">
      <c r="A32" s="133" t="s">
        <v>2316</v>
      </c>
      <c r="B32" s="133" t="s">
        <v>2315</v>
      </c>
      <c r="C32" s="133" t="s">
        <v>2314</v>
      </c>
      <c r="D32" s="133" t="s">
        <v>2310</v>
      </c>
      <c r="E32" s="133"/>
      <c r="F32" s="253">
        <v>39</v>
      </c>
      <c r="G32" s="133"/>
      <c r="H32" s="223" t="s">
        <v>3</v>
      </c>
      <c r="I32" s="224">
        <v>13</v>
      </c>
      <c r="J32" s="224" t="str">
        <f>H32&amp;"-"&amp;I32</f>
        <v>60-13</v>
      </c>
      <c r="K32" s="225">
        <v>241.61</v>
      </c>
      <c r="L32" s="223" t="s">
        <v>6</v>
      </c>
      <c r="M32" s="224" t="s">
        <v>5</v>
      </c>
      <c r="N32" s="224" t="s">
        <v>4</v>
      </c>
      <c r="O32" s="223" t="s">
        <v>3</v>
      </c>
      <c r="P32" s="223" t="s">
        <v>2313</v>
      </c>
      <c r="Q32" s="223" t="s">
        <v>2312</v>
      </c>
      <c r="R32" s="223" t="s">
        <v>2311</v>
      </c>
      <c r="S32" s="223" t="s">
        <v>2310</v>
      </c>
      <c r="T32" s="118">
        <f>K32/F32</f>
        <v>6.1951282051282055</v>
      </c>
    </row>
    <row r="33" spans="1:20">
      <c r="A33" s="133" t="s">
        <v>2309</v>
      </c>
      <c r="B33" s="133" t="s">
        <v>2308</v>
      </c>
      <c r="C33" s="133" t="s">
        <v>2307</v>
      </c>
      <c r="D33" s="133" t="s">
        <v>2306</v>
      </c>
      <c r="E33" s="133" t="s">
        <v>2303</v>
      </c>
      <c r="F33" s="240">
        <v>40</v>
      </c>
      <c r="G33" s="133"/>
      <c r="H33" s="223" t="s">
        <v>191</v>
      </c>
      <c r="I33" s="224">
        <v>2880</v>
      </c>
      <c r="J33" s="224" t="str">
        <f>H33&amp;"-"&amp;I33</f>
        <v>88-2880</v>
      </c>
      <c r="K33" s="225">
        <v>1100.94</v>
      </c>
      <c r="L33" s="223" t="s">
        <v>24</v>
      </c>
      <c r="M33" s="224" t="s">
        <v>127</v>
      </c>
      <c r="N33" s="224" t="s">
        <v>4</v>
      </c>
      <c r="O33" s="223" t="s">
        <v>191</v>
      </c>
      <c r="P33" s="133"/>
      <c r="Q33" s="223" t="s">
        <v>2305</v>
      </c>
      <c r="R33" s="223" t="s">
        <v>2304</v>
      </c>
      <c r="S33" s="223" t="s">
        <v>2303</v>
      </c>
      <c r="T33" s="118">
        <f>K33/F33</f>
        <v>27.523500000000002</v>
      </c>
    </row>
    <row r="34" spans="1:20">
      <c r="A34" s="240" t="s">
        <v>2302</v>
      </c>
      <c r="B34" s="240" t="s">
        <v>2277</v>
      </c>
      <c r="C34" s="240" t="s">
        <v>2194</v>
      </c>
      <c r="D34" s="240" t="s">
        <v>2299</v>
      </c>
      <c r="E34" s="240" t="s">
        <v>2301</v>
      </c>
      <c r="F34" s="240">
        <v>42</v>
      </c>
      <c r="G34" s="133" t="e">
        <v>#N/A</v>
      </c>
      <c r="H34" s="223" t="s">
        <v>164</v>
      </c>
      <c r="I34" s="224">
        <v>515</v>
      </c>
      <c r="J34" s="224" t="str">
        <f>H34&amp;"-"&amp;I34</f>
        <v>72-515</v>
      </c>
      <c r="K34" s="225">
        <v>569</v>
      </c>
      <c r="L34" s="223" t="s">
        <v>6</v>
      </c>
      <c r="M34" s="224" t="s">
        <v>5</v>
      </c>
      <c r="N34" s="224" t="s">
        <v>4</v>
      </c>
      <c r="O34" s="223" t="s">
        <v>164</v>
      </c>
      <c r="P34" s="133"/>
      <c r="Q34" s="223" t="s">
        <v>2300</v>
      </c>
      <c r="R34" s="223" t="s">
        <v>2287</v>
      </c>
      <c r="S34" s="223" t="s">
        <v>2299</v>
      </c>
      <c r="T34" s="118">
        <f>K34/F34</f>
        <v>13.547619047619047</v>
      </c>
    </row>
    <row r="35" spans="1:20">
      <c r="A35" s="133" t="s">
        <v>2298</v>
      </c>
      <c r="B35" s="133" t="s">
        <v>2297</v>
      </c>
      <c r="C35" s="133" t="s">
        <v>2297</v>
      </c>
      <c r="D35" s="133" t="s">
        <v>2293</v>
      </c>
      <c r="E35" s="133" t="s">
        <v>2296</v>
      </c>
      <c r="F35" s="240">
        <v>46</v>
      </c>
      <c r="G35" s="133"/>
      <c r="H35" s="223" t="s">
        <v>303</v>
      </c>
      <c r="I35" s="224">
        <v>6801</v>
      </c>
      <c r="J35" s="224" t="str">
        <f>H35&amp;"-"&amp;I35</f>
        <v>sb40-6801</v>
      </c>
      <c r="K35" s="225">
        <v>2699.4</v>
      </c>
      <c r="L35" s="223" t="s">
        <v>6</v>
      </c>
      <c r="M35" s="224" t="s">
        <v>5</v>
      </c>
      <c r="N35" s="224" t="s">
        <v>100</v>
      </c>
      <c r="O35" s="223" t="s">
        <v>99</v>
      </c>
      <c r="P35" s="133"/>
      <c r="Q35" s="223" t="s">
        <v>2295</v>
      </c>
      <c r="R35" s="223" t="s">
        <v>2294</v>
      </c>
      <c r="S35" s="223" t="s">
        <v>2293</v>
      </c>
      <c r="T35" s="118">
        <f>K35/F35</f>
        <v>58.682608695652178</v>
      </c>
    </row>
    <row r="36" spans="1:20">
      <c r="A36" s="240" t="s">
        <v>2288</v>
      </c>
      <c r="B36" s="240" t="s">
        <v>2277</v>
      </c>
      <c r="C36" s="240" t="s">
        <v>2194</v>
      </c>
      <c r="D36" s="240" t="s">
        <v>2286</v>
      </c>
      <c r="E36" s="240" t="s">
        <v>2292</v>
      </c>
      <c r="F36" s="240">
        <v>58</v>
      </c>
      <c r="G36" s="133" t="e">
        <v>#N/A</v>
      </c>
      <c r="H36" s="223" t="s">
        <v>2291</v>
      </c>
      <c r="I36" s="224">
        <v>1</v>
      </c>
      <c r="J36" s="224" t="str">
        <f>H36&amp;"-"&amp;I36</f>
        <v>D91pk-1</v>
      </c>
      <c r="K36" s="225">
        <v>290.05</v>
      </c>
      <c r="L36" s="223" t="s">
        <v>24</v>
      </c>
      <c r="M36" s="224" t="s">
        <v>5</v>
      </c>
      <c r="N36" s="224" t="s">
        <v>741</v>
      </c>
      <c r="O36" s="223" t="s">
        <v>2290</v>
      </c>
      <c r="P36" s="223" t="s">
        <v>2289</v>
      </c>
      <c r="Q36" s="223" t="s">
        <v>2288</v>
      </c>
      <c r="R36" s="223" t="s">
        <v>2287</v>
      </c>
      <c r="S36" s="223" t="s">
        <v>2286</v>
      </c>
      <c r="T36" s="118">
        <f>K36/F36</f>
        <v>5.0008620689655174</v>
      </c>
    </row>
    <row r="37" spans="1:20">
      <c r="A37" s="240" t="s">
        <v>2284</v>
      </c>
      <c r="B37" s="240" t="s">
        <v>2195</v>
      </c>
      <c r="C37" s="240" t="s">
        <v>2194</v>
      </c>
      <c r="D37" s="240" t="s">
        <v>2282</v>
      </c>
      <c r="E37" s="240" t="s">
        <v>2285</v>
      </c>
      <c r="F37" s="240">
        <v>77</v>
      </c>
      <c r="G37" s="133" t="e">
        <v>#N/A</v>
      </c>
      <c r="H37" s="223" t="s">
        <v>126</v>
      </c>
      <c r="I37" s="224">
        <v>156</v>
      </c>
      <c r="J37" s="224" t="str">
        <f>H37&amp;"-"&amp;I37</f>
        <v>71-156</v>
      </c>
      <c r="K37" s="225">
        <v>217.8</v>
      </c>
      <c r="L37" s="223" t="s">
        <v>120</v>
      </c>
      <c r="M37" s="224" t="s">
        <v>5</v>
      </c>
      <c r="N37" s="224" t="s">
        <v>4</v>
      </c>
      <c r="O37" s="223" t="s">
        <v>126</v>
      </c>
      <c r="P37" s="133"/>
      <c r="Q37" s="223" t="s">
        <v>2284</v>
      </c>
      <c r="R37" s="223" t="s">
        <v>2283</v>
      </c>
      <c r="S37" s="223" t="s">
        <v>2282</v>
      </c>
      <c r="T37" s="118">
        <f>K37/F37</f>
        <v>2.8285714285714287</v>
      </c>
    </row>
    <row r="38" spans="1:20" ht="15">
      <c r="A38" s="252" t="s">
        <v>2281</v>
      </c>
      <c r="B38" s="252" t="s">
        <v>2280</v>
      </c>
      <c r="C38" s="252" t="s">
        <v>1785</v>
      </c>
      <c r="D38" s="252"/>
      <c r="E38" s="252" t="s">
        <v>2278</v>
      </c>
      <c r="F38" s="252">
        <v>84</v>
      </c>
      <c r="G38" s="133"/>
      <c r="H38" s="223" t="s">
        <v>191</v>
      </c>
      <c r="I38" s="224">
        <v>3032</v>
      </c>
      <c r="J38" s="224" t="str">
        <f>H38&amp;"-"&amp;I38</f>
        <v>88-3032</v>
      </c>
      <c r="K38" s="225">
        <v>520.24</v>
      </c>
      <c r="L38" s="223" t="s">
        <v>24</v>
      </c>
      <c r="M38" s="224" t="s">
        <v>127</v>
      </c>
      <c r="N38" s="224" t="s">
        <v>4</v>
      </c>
      <c r="O38" s="223" t="s">
        <v>191</v>
      </c>
      <c r="P38" s="133"/>
      <c r="Q38" s="223" t="s">
        <v>2279</v>
      </c>
      <c r="R38" s="223" t="s">
        <v>1785</v>
      </c>
      <c r="S38" s="223" t="s">
        <v>2278</v>
      </c>
      <c r="T38" s="118">
        <f>K38/F38</f>
        <v>6.1933333333333334</v>
      </c>
    </row>
    <row r="39" spans="1:20">
      <c r="A39" s="133" t="s">
        <v>2275</v>
      </c>
      <c r="B39" s="133" t="s">
        <v>2277</v>
      </c>
      <c r="C39" s="133" t="s">
        <v>2194</v>
      </c>
      <c r="D39" s="133" t="s">
        <v>2273</v>
      </c>
      <c r="E39" s="133" t="s">
        <v>2276</v>
      </c>
      <c r="F39" s="240">
        <v>115</v>
      </c>
      <c r="G39" s="133"/>
      <c r="H39" s="223" t="s">
        <v>240</v>
      </c>
      <c r="I39" s="224">
        <v>22075</v>
      </c>
      <c r="J39" s="224" t="str">
        <f>H39&amp;"-"&amp;I39</f>
        <v>91-22075</v>
      </c>
      <c r="K39" s="225">
        <v>274.83999999999997</v>
      </c>
      <c r="L39" s="223" t="s">
        <v>24</v>
      </c>
      <c r="M39" s="224" t="s">
        <v>127</v>
      </c>
      <c r="N39" s="224" t="s">
        <v>239</v>
      </c>
      <c r="O39" s="223" t="s">
        <v>239</v>
      </c>
      <c r="P39" s="133"/>
      <c r="Q39" s="223" t="s">
        <v>2275</v>
      </c>
      <c r="R39" s="223" t="s">
        <v>2274</v>
      </c>
      <c r="S39" s="223" t="s">
        <v>2273</v>
      </c>
      <c r="T39" s="118">
        <f>K39/F39</f>
        <v>2.3899130434782605</v>
      </c>
    </row>
    <row r="40" spans="1:20">
      <c r="A40" s="133" t="s">
        <v>2272</v>
      </c>
      <c r="B40" s="133" t="s">
        <v>2271</v>
      </c>
      <c r="C40" s="133" t="s">
        <v>2242</v>
      </c>
      <c r="D40" s="133" t="s">
        <v>2267</v>
      </c>
      <c r="E40" s="133" t="s">
        <v>2270</v>
      </c>
      <c r="F40" s="133">
        <v>149</v>
      </c>
      <c r="G40" s="133"/>
      <c r="H40" s="223" t="s">
        <v>240</v>
      </c>
      <c r="I40" s="224">
        <v>348</v>
      </c>
      <c r="J40" s="224" t="str">
        <f>H40&amp;"-"&amp;I40</f>
        <v>91-348</v>
      </c>
      <c r="K40" s="225">
        <v>296.98</v>
      </c>
      <c r="L40" s="223" t="s">
        <v>6</v>
      </c>
      <c r="M40" s="224" t="s">
        <v>5</v>
      </c>
      <c r="N40" s="224" t="s">
        <v>239</v>
      </c>
      <c r="O40" s="223" t="s">
        <v>239</v>
      </c>
      <c r="P40" s="133"/>
      <c r="Q40" s="223" t="s">
        <v>2269</v>
      </c>
      <c r="R40" s="223" t="s">
        <v>2268</v>
      </c>
      <c r="S40" s="223" t="s">
        <v>2267</v>
      </c>
      <c r="T40" s="118">
        <f>K40/F40</f>
        <v>1.9931543624161074</v>
      </c>
    </row>
    <row r="41" spans="1:20">
      <c r="A41" s="133" t="s">
        <v>2266</v>
      </c>
      <c r="B41" s="133" t="s">
        <v>2203</v>
      </c>
      <c r="C41" s="133" t="s">
        <v>2202</v>
      </c>
      <c r="D41" s="133" t="s">
        <v>2262</v>
      </c>
      <c r="E41" s="133" t="s">
        <v>2265</v>
      </c>
      <c r="F41" s="240">
        <v>162</v>
      </c>
      <c r="G41" s="133"/>
      <c r="H41" s="223" t="s">
        <v>99</v>
      </c>
      <c r="I41" s="224">
        <v>64</v>
      </c>
      <c r="J41" s="224" t="str">
        <f>H41&amp;"-"&amp;I41</f>
        <v>40-64</v>
      </c>
      <c r="K41" s="225">
        <v>639.26</v>
      </c>
      <c r="L41" s="223" t="s">
        <v>6</v>
      </c>
      <c r="M41" s="224" t="s">
        <v>5</v>
      </c>
      <c r="N41" s="224" t="s">
        <v>100</v>
      </c>
      <c r="O41" s="223" t="s">
        <v>99</v>
      </c>
      <c r="P41" s="133"/>
      <c r="Q41" s="223" t="s">
        <v>2264</v>
      </c>
      <c r="R41" s="223" t="s">
        <v>2263</v>
      </c>
      <c r="S41" s="223" t="s">
        <v>2262</v>
      </c>
      <c r="T41" s="118">
        <f>K41/F41</f>
        <v>3.9460493827160494</v>
      </c>
    </row>
    <row r="42" spans="1:20">
      <c r="A42" s="133" t="s">
        <v>2261</v>
      </c>
      <c r="B42" s="133" t="s">
        <v>2231</v>
      </c>
      <c r="C42" s="133" t="s">
        <v>2230</v>
      </c>
      <c r="D42" s="133" t="s">
        <v>2258</v>
      </c>
      <c r="E42" s="133" t="s">
        <v>2260</v>
      </c>
      <c r="F42" s="240">
        <v>173</v>
      </c>
      <c r="G42" s="133"/>
      <c r="H42" s="223" t="s">
        <v>198</v>
      </c>
      <c r="I42" s="224">
        <v>67</v>
      </c>
      <c r="J42" s="224" t="str">
        <f>H42&amp;"-"&amp;I42</f>
        <v>84-67</v>
      </c>
      <c r="K42" s="225">
        <v>6403.53</v>
      </c>
      <c r="L42" s="223" t="s">
        <v>6</v>
      </c>
      <c r="M42" s="224" t="s">
        <v>5</v>
      </c>
      <c r="N42" s="224" t="s">
        <v>4</v>
      </c>
      <c r="O42" s="223" t="s">
        <v>198</v>
      </c>
      <c r="P42" s="223" t="s">
        <v>2228</v>
      </c>
      <c r="Q42" s="223" t="s">
        <v>2259</v>
      </c>
      <c r="R42" s="223" t="s">
        <v>64</v>
      </c>
      <c r="S42" s="223" t="s">
        <v>2258</v>
      </c>
      <c r="T42" s="118">
        <f>K42/F42</f>
        <v>37.014624277456647</v>
      </c>
    </row>
    <row r="43" spans="1:20">
      <c r="A43" s="133" t="s">
        <v>2257</v>
      </c>
      <c r="B43" s="133" t="s">
        <v>2256</v>
      </c>
      <c r="C43" s="133" t="s">
        <v>2255</v>
      </c>
      <c r="D43" s="133" t="s">
        <v>2251</v>
      </c>
      <c r="E43" s="133"/>
      <c r="F43" s="133">
        <v>177</v>
      </c>
      <c r="G43" s="133"/>
      <c r="H43" s="223" t="s">
        <v>303</v>
      </c>
      <c r="I43" s="224">
        <v>189</v>
      </c>
      <c r="J43" s="224" t="str">
        <f>H43&amp;"-"&amp;I43</f>
        <v>sb40-189</v>
      </c>
      <c r="K43" s="225">
        <v>371.92</v>
      </c>
      <c r="L43" s="223" t="s">
        <v>6</v>
      </c>
      <c r="M43" s="224" t="s">
        <v>5</v>
      </c>
      <c r="N43" s="224" t="s">
        <v>100</v>
      </c>
      <c r="O43" s="223" t="s">
        <v>99</v>
      </c>
      <c r="P43" s="223" t="s">
        <v>2254</v>
      </c>
      <c r="Q43" s="223" t="s">
        <v>2253</v>
      </c>
      <c r="R43" s="223" t="s">
        <v>2252</v>
      </c>
      <c r="S43" s="223" t="s">
        <v>2251</v>
      </c>
      <c r="T43" s="118">
        <f>K43/F43</f>
        <v>2.1012429378531072</v>
      </c>
    </row>
    <row r="44" spans="1:20">
      <c r="A44" s="133" t="s">
        <v>2250</v>
      </c>
      <c r="B44" s="133" t="s">
        <v>2203</v>
      </c>
      <c r="C44" s="133" t="s">
        <v>2202</v>
      </c>
      <c r="D44" s="133" t="s">
        <v>2245</v>
      </c>
      <c r="E44" s="133" t="s">
        <v>2249</v>
      </c>
      <c r="F44" s="240">
        <v>210</v>
      </c>
      <c r="G44" s="133"/>
      <c r="H44" s="223" t="s">
        <v>99</v>
      </c>
      <c r="I44" s="224">
        <v>224</v>
      </c>
      <c r="J44" s="224" t="str">
        <f>H44&amp;"-"&amp;I44</f>
        <v>40-224</v>
      </c>
      <c r="K44" s="225">
        <v>660.41</v>
      </c>
      <c r="L44" s="223" t="s">
        <v>6</v>
      </c>
      <c r="M44" s="224" t="s">
        <v>5</v>
      </c>
      <c r="N44" s="224" t="s">
        <v>100</v>
      </c>
      <c r="O44" s="223" t="s">
        <v>99</v>
      </c>
      <c r="P44" s="223" t="s">
        <v>2248</v>
      </c>
      <c r="Q44" s="223" t="s">
        <v>2247</v>
      </c>
      <c r="R44" s="223" t="s">
        <v>2246</v>
      </c>
      <c r="S44" s="223" t="s">
        <v>2245</v>
      </c>
      <c r="T44" s="118">
        <f>K44/F44</f>
        <v>3.1448095238095237</v>
      </c>
    </row>
    <row r="45" spans="1:20">
      <c r="A45" s="133" t="s">
        <v>2244</v>
      </c>
      <c r="B45" s="133" t="s">
        <v>2243</v>
      </c>
      <c r="C45" s="133" t="s">
        <v>2242</v>
      </c>
      <c r="D45" s="133" t="s">
        <v>2238</v>
      </c>
      <c r="E45" s="133"/>
      <c r="F45" s="133">
        <v>286</v>
      </c>
      <c r="G45" s="133" t="s">
        <v>2241</v>
      </c>
      <c r="H45" s="223" t="s">
        <v>303</v>
      </c>
      <c r="I45" s="224">
        <v>214</v>
      </c>
      <c r="J45" s="224" t="str">
        <f>H45&amp;"-"&amp;I45</f>
        <v>sb40-214</v>
      </c>
      <c r="K45" s="225">
        <v>716.88</v>
      </c>
      <c r="L45" s="223" t="s">
        <v>6</v>
      </c>
      <c r="M45" s="224" t="s">
        <v>5</v>
      </c>
      <c r="N45" s="224" t="s">
        <v>100</v>
      </c>
      <c r="O45" s="223" t="s">
        <v>99</v>
      </c>
      <c r="P45" s="133"/>
      <c r="Q45" s="223" t="s">
        <v>2240</v>
      </c>
      <c r="R45" s="223" t="s">
        <v>2239</v>
      </c>
      <c r="S45" s="223" t="s">
        <v>2238</v>
      </c>
      <c r="T45" s="118">
        <f>K45/F45</f>
        <v>2.5065734265734267</v>
      </c>
    </row>
    <row r="46" spans="1:20">
      <c r="A46" s="133" t="s">
        <v>2237</v>
      </c>
      <c r="B46" s="133" t="s">
        <v>2203</v>
      </c>
      <c r="C46" s="133" t="s">
        <v>2202</v>
      </c>
      <c r="D46" s="133" t="s">
        <v>2233</v>
      </c>
      <c r="E46" s="133" t="s">
        <v>2236</v>
      </c>
      <c r="F46" s="240">
        <v>304</v>
      </c>
      <c r="G46" s="133"/>
      <c r="H46" s="223" t="s">
        <v>99</v>
      </c>
      <c r="I46" s="224">
        <v>134</v>
      </c>
      <c r="J46" s="224" t="str">
        <f>H46&amp;"-"&amp;I46</f>
        <v>40-134</v>
      </c>
      <c r="K46" s="225">
        <v>672.48</v>
      </c>
      <c r="L46" s="223" t="s">
        <v>6</v>
      </c>
      <c r="M46" s="224" t="s">
        <v>5</v>
      </c>
      <c r="N46" s="224" t="s">
        <v>100</v>
      </c>
      <c r="O46" s="223" t="s">
        <v>99</v>
      </c>
      <c r="P46" s="133"/>
      <c r="Q46" s="223" t="s">
        <v>2235</v>
      </c>
      <c r="R46" s="223" t="s">
        <v>2234</v>
      </c>
      <c r="S46" s="223" t="s">
        <v>2233</v>
      </c>
      <c r="T46" s="118">
        <f>K46/F46</f>
        <v>2.2121052631578948</v>
      </c>
    </row>
    <row r="47" spans="1:20">
      <c r="A47" s="133" t="s">
        <v>2232</v>
      </c>
      <c r="B47" s="133" t="s">
        <v>2231</v>
      </c>
      <c r="C47" s="133" t="s">
        <v>2230</v>
      </c>
      <c r="D47" s="133" t="s">
        <v>2225</v>
      </c>
      <c r="E47" s="133" t="s">
        <v>2229</v>
      </c>
      <c r="F47" s="133">
        <v>348</v>
      </c>
      <c r="G47" s="133"/>
      <c r="H47" s="223" t="s">
        <v>198</v>
      </c>
      <c r="I47" s="224">
        <v>6</v>
      </c>
      <c r="J47" s="224" t="str">
        <f>H47&amp;"-"&amp;I47</f>
        <v>84-6</v>
      </c>
      <c r="K47" s="225">
        <v>3702.54</v>
      </c>
      <c r="L47" s="223" t="s">
        <v>6</v>
      </c>
      <c r="M47" s="224" t="s">
        <v>5</v>
      </c>
      <c r="N47" s="224" t="s">
        <v>4</v>
      </c>
      <c r="O47" s="223" t="s">
        <v>198</v>
      </c>
      <c r="P47" s="223" t="s">
        <v>2228</v>
      </c>
      <c r="Q47" s="223" t="s">
        <v>2227</v>
      </c>
      <c r="R47" s="223" t="s">
        <v>2226</v>
      </c>
      <c r="S47" s="223" t="s">
        <v>2225</v>
      </c>
      <c r="T47" s="118">
        <f>K47/F47</f>
        <v>10.639482758620689</v>
      </c>
    </row>
    <row r="48" spans="1:20">
      <c r="A48" s="133" t="s">
        <v>2224</v>
      </c>
      <c r="B48" s="133" t="s">
        <v>2223</v>
      </c>
      <c r="C48" s="133" t="s">
        <v>2223</v>
      </c>
      <c r="D48" s="133" t="s">
        <v>2222</v>
      </c>
      <c r="E48" s="133" t="s">
        <v>2219</v>
      </c>
      <c r="F48" s="240">
        <v>380</v>
      </c>
      <c r="G48" s="133"/>
      <c r="H48" s="223" t="s">
        <v>240</v>
      </c>
      <c r="I48" s="224">
        <v>19</v>
      </c>
      <c r="J48" s="224" t="str">
        <f>H48&amp;"-"&amp;I48</f>
        <v>91-19</v>
      </c>
      <c r="K48" s="225">
        <v>735.82</v>
      </c>
      <c r="L48" s="223" t="s">
        <v>24</v>
      </c>
      <c r="M48" s="224" t="s">
        <v>127</v>
      </c>
      <c r="N48" s="224" t="s">
        <v>239</v>
      </c>
      <c r="O48" s="223" t="s">
        <v>239</v>
      </c>
      <c r="P48" s="133"/>
      <c r="Q48" s="223" t="s">
        <v>2221</v>
      </c>
      <c r="R48" s="223" t="s">
        <v>2220</v>
      </c>
      <c r="S48" s="223" t="s">
        <v>2219</v>
      </c>
      <c r="T48" s="118">
        <f>K48/F48</f>
        <v>1.9363684210526317</v>
      </c>
    </row>
    <row r="49" spans="1:20">
      <c r="A49" s="133" t="s">
        <v>2218</v>
      </c>
      <c r="B49" s="240" t="s">
        <v>2214</v>
      </c>
      <c r="C49" s="240" t="s">
        <v>2217</v>
      </c>
      <c r="D49" s="240" t="s">
        <v>2211</v>
      </c>
      <c r="E49" s="240" t="s">
        <v>2216</v>
      </c>
      <c r="F49" s="240">
        <v>398</v>
      </c>
      <c r="G49" s="133" t="s">
        <v>2215</v>
      </c>
      <c r="H49" s="223" t="s">
        <v>191</v>
      </c>
      <c r="I49" s="224">
        <v>9</v>
      </c>
      <c r="J49" s="224" t="str">
        <f>H49&amp;"-"&amp;I49</f>
        <v>88-9</v>
      </c>
      <c r="K49" s="225">
        <v>1339.3</v>
      </c>
      <c r="L49" s="223" t="s">
        <v>24</v>
      </c>
      <c r="M49" s="224" t="s">
        <v>127</v>
      </c>
      <c r="N49" s="224" t="s">
        <v>4</v>
      </c>
      <c r="O49" s="223" t="s">
        <v>191</v>
      </c>
      <c r="P49" s="223" t="s">
        <v>2214</v>
      </c>
      <c r="Q49" s="223" t="s">
        <v>2213</v>
      </c>
      <c r="R49" s="223" t="s">
        <v>2212</v>
      </c>
      <c r="S49" s="223" t="s">
        <v>2211</v>
      </c>
      <c r="T49" s="118">
        <f>K49/F49</f>
        <v>3.3650753768844219</v>
      </c>
    </row>
    <row r="50" spans="1:20">
      <c r="A50" s="133" t="s">
        <v>2210</v>
      </c>
      <c r="B50" s="133" t="s">
        <v>2209</v>
      </c>
      <c r="C50" s="133" t="s">
        <v>2209</v>
      </c>
      <c r="D50" s="133"/>
      <c r="E50" s="133"/>
      <c r="F50" s="133">
        <v>507</v>
      </c>
      <c r="G50" s="133" t="s">
        <v>2208</v>
      </c>
      <c r="H50" s="223" t="s">
        <v>198</v>
      </c>
      <c r="I50" s="224">
        <v>61</v>
      </c>
      <c r="J50" s="224" t="str">
        <f>H50&amp;"-"&amp;I50</f>
        <v>84-61</v>
      </c>
      <c r="K50" s="225">
        <v>37413.519999999997</v>
      </c>
      <c r="L50" s="223" t="s">
        <v>24</v>
      </c>
      <c r="M50" s="224" t="s">
        <v>127</v>
      </c>
      <c r="N50" s="224" t="s">
        <v>4</v>
      </c>
      <c r="O50" s="223" t="s">
        <v>198</v>
      </c>
      <c r="P50" s="223" t="s">
        <v>2207</v>
      </c>
      <c r="Q50" s="223" t="s">
        <v>2206</v>
      </c>
      <c r="R50" s="133"/>
      <c r="S50" s="223" t="s">
        <v>2205</v>
      </c>
      <c r="T50" s="118">
        <f>K50/F50</f>
        <v>73.793925049309664</v>
      </c>
    </row>
    <row r="51" spans="1:20">
      <c r="A51" s="133" t="s">
        <v>2204</v>
      </c>
      <c r="B51" s="133" t="s">
        <v>2203</v>
      </c>
      <c r="C51" s="133" t="s">
        <v>2202</v>
      </c>
      <c r="D51" s="133" t="s">
        <v>2197</v>
      </c>
      <c r="E51" s="133" t="s">
        <v>2201</v>
      </c>
      <c r="F51" s="240">
        <v>529</v>
      </c>
      <c r="G51" s="133"/>
      <c r="H51" s="223" t="s">
        <v>99</v>
      </c>
      <c r="I51" s="224">
        <v>70</v>
      </c>
      <c r="J51" s="224" t="str">
        <f>H51&amp;"-"&amp;I51</f>
        <v>40-70</v>
      </c>
      <c r="K51" s="225">
        <v>1331.88</v>
      </c>
      <c r="L51" s="223" t="s">
        <v>6</v>
      </c>
      <c r="M51" s="224" t="s">
        <v>5</v>
      </c>
      <c r="N51" s="224" t="s">
        <v>100</v>
      </c>
      <c r="O51" s="223" t="s">
        <v>99</v>
      </c>
      <c r="P51" s="223" t="s">
        <v>2200</v>
      </c>
      <c r="Q51" s="223" t="s">
        <v>2199</v>
      </c>
      <c r="R51" s="223" t="s">
        <v>2198</v>
      </c>
      <c r="S51" s="223" t="s">
        <v>2197</v>
      </c>
      <c r="T51" s="118">
        <f>K51/F51</f>
        <v>2.5177315689981099</v>
      </c>
    </row>
    <row r="52" spans="1:20">
      <c r="A52" s="133" t="s">
        <v>2196</v>
      </c>
      <c r="B52" s="133" t="s">
        <v>2195</v>
      </c>
      <c r="C52" s="133" t="s">
        <v>2194</v>
      </c>
      <c r="D52" s="133" t="s">
        <v>2189</v>
      </c>
      <c r="E52" s="133" t="s">
        <v>2193</v>
      </c>
      <c r="F52" s="240">
        <v>639</v>
      </c>
      <c r="G52" s="133"/>
      <c r="H52" s="223" t="s">
        <v>165</v>
      </c>
      <c r="I52" s="224">
        <v>2776</v>
      </c>
      <c r="J52" s="224" t="str">
        <f>H52&amp;"-"&amp;I52</f>
        <v>sb72-2776</v>
      </c>
      <c r="K52" s="225">
        <v>163.21</v>
      </c>
      <c r="L52" s="223" t="s">
        <v>24</v>
      </c>
      <c r="M52" s="224" t="s">
        <v>5</v>
      </c>
      <c r="N52" s="224" t="s">
        <v>4</v>
      </c>
      <c r="O52" s="223" t="s">
        <v>164</v>
      </c>
      <c r="P52" s="223" t="s">
        <v>2192</v>
      </c>
      <c r="Q52" s="223" t="s">
        <v>2191</v>
      </c>
      <c r="R52" s="223" t="s">
        <v>2190</v>
      </c>
      <c r="S52" s="223" t="s">
        <v>2189</v>
      </c>
      <c r="T52" s="118">
        <f>K52/F52</f>
        <v>0.25541471048513303</v>
      </c>
    </row>
    <row r="53" spans="1:20">
      <c r="A53" s="133" t="s">
        <v>2188</v>
      </c>
      <c r="B53" s="133" t="s">
        <v>2187</v>
      </c>
      <c r="C53" s="133" t="s">
        <v>2186</v>
      </c>
      <c r="D53" s="133" t="s">
        <v>2185</v>
      </c>
      <c r="E53" s="133" t="s">
        <v>2181</v>
      </c>
      <c r="F53" s="133">
        <v>717</v>
      </c>
      <c r="G53" s="133"/>
      <c r="H53" s="223" t="s">
        <v>240</v>
      </c>
      <c r="I53" s="224">
        <v>117</v>
      </c>
      <c r="J53" s="224" t="str">
        <f>H53&amp;"-"&amp;I53</f>
        <v>91-117</v>
      </c>
      <c r="K53" s="225">
        <v>10671.02</v>
      </c>
      <c r="L53" s="223" t="s">
        <v>24</v>
      </c>
      <c r="M53" s="224" t="s">
        <v>127</v>
      </c>
      <c r="N53" s="224" t="s">
        <v>239</v>
      </c>
      <c r="O53" s="223" t="s">
        <v>239</v>
      </c>
      <c r="P53" s="223" t="s">
        <v>2184</v>
      </c>
      <c r="Q53" s="223" t="s">
        <v>2183</v>
      </c>
      <c r="R53" s="223" t="s">
        <v>2182</v>
      </c>
      <c r="S53" s="223" t="s">
        <v>2181</v>
      </c>
      <c r="T53" s="118">
        <f>K53/F53</f>
        <v>14.882873082287309</v>
      </c>
    </row>
    <row r="54" spans="1:20">
      <c r="A54" s="133" t="s">
        <v>2180</v>
      </c>
      <c r="B54" s="133" t="s">
        <v>2179</v>
      </c>
      <c r="C54" s="133" t="s">
        <v>2179</v>
      </c>
      <c r="D54" s="133" t="s">
        <v>2178</v>
      </c>
      <c r="E54" s="133" t="s">
        <v>2175</v>
      </c>
      <c r="F54" s="240">
        <v>1096</v>
      </c>
      <c r="G54" s="133"/>
      <c r="H54" s="223" t="s">
        <v>240</v>
      </c>
      <c r="I54" s="224">
        <v>342</v>
      </c>
      <c r="J54" s="224" t="str">
        <f>H54&amp;"-"&amp;I54</f>
        <v>91-342</v>
      </c>
      <c r="K54" s="225">
        <v>1635.75</v>
      </c>
      <c r="L54" s="223" t="s">
        <v>24</v>
      </c>
      <c r="M54" s="224" t="s">
        <v>5</v>
      </c>
      <c r="N54" s="224" t="s">
        <v>239</v>
      </c>
      <c r="O54" s="223" t="s">
        <v>239</v>
      </c>
      <c r="P54" s="133"/>
      <c r="Q54" s="223" t="s">
        <v>2177</v>
      </c>
      <c r="R54" s="223" t="s">
        <v>2176</v>
      </c>
      <c r="S54" s="223" t="s">
        <v>2175</v>
      </c>
      <c r="T54" s="118">
        <f>K54/F54</f>
        <v>1.4924726277372262</v>
      </c>
    </row>
    <row r="55" spans="1:20">
      <c r="A55" s="133" t="s">
        <v>2174</v>
      </c>
      <c r="B55" s="133" t="s">
        <v>2173</v>
      </c>
      <c r="C55" s="133" t="s">
        <v>2172</v>
      </c>
      <c r="D55" s="133" t="s">
        <v>2167</v>
      </c>
      <c r="E55" s="133"/>
      <c r="F55" s="133">
        <v>1278</v>
      </c>
      <c r="G55" s="133" t="s">
        <v>2171</v>
      </c>
      <c r="H55" s="223" t="s">
        <v>99</v>
      </c>
      <c r="I55" s="224">
        <v>149</v>
      </c>
      <c r="J55" s="224" t="str">
        <f>H55&amp;"-"&amp;I55</f>
        <v>40-149</v>
      </c>
      <c r="K55" s="225">
        <v>1209.57</v>
      </c>
      <c r="L55" s="223" t="s">
        <v>6</v>
      </c>
      <c r="M55" s="224" t="s">
        <v>5</v>
      </c>
      <c r="N55" s="224" t="s">
        <v>100</v>
      </c>
      <c r="O55" s="223" t="s">
        <v>99</v>
      </c>
      <c r="P55" s="223" t="s">
        <v>2170</v>
      </c>
      <c r="Q55" s="223" t="s">
        <v>2169</v>
      </c>
      <c r="R55" s="223" t="s">
        <v>2168</v>
      </c>
      <c r="S55" s="223" t="s">
        <v>2167</v>
      </c>
      <c r="T55" s="118">
        <f>K55/F55</f>
        <v>0.94645539906103282</v>
      </c>
    </row>
    <row r="56" spans="1:20">
      <c r="A56" s="120" t="s">
        <v>2166</v>
      </c>
      <c r="B56" s="133"/>
      <c r="C56" s="133"/>
      <c r="D56" s="133"/>
      <c r="E56" s="133"/>
      <c r="F56" s="133">
        <v>1495</v>
      </c>
      <c r="G56" s="133"/>
      <c r="H56" s="223" t="s">
        <v>99</v>
      </c>
      <c r="I56" s="224">
        <v>9613</v>
      </c>
      <c r="J56" s="224" t="str">
        <f>H56&amp;"-"&amp;I56</f>
        <v>40-9613</v>
      </c>
      <c r="K56" s="225">
        <v>1326.85</v>
      </c>
      <c r="L56" s="223" t="s">
        <v>24</v>
      </c>
      <c r="M56" s="224" t="s">
        <v>536</v>
      </c>
      <c r="N56" s="224" t="s">
        <v>4</v>
      </c>
      <c r="O56" s="223" t="s">
        <v>99</v>
      </c>
      <c r="P56" s="223" t="s">
        <v>2165</v>
      </c>
      <c r="Q56" s="223" t="s">
        <v>2164</v>
      </c>
      <c r="R56" s="133"/>
      <c r="S56" s="223" t="s">
        <v>2163</v>
      </c>
      <c r="T56" s="118">
        <f>K56/F56</f>
        <v>0.88752508361204008</v>
      </c>
    </row>
    <row r="57" spans="1:20">
      <c r="A57" s="133" t="s">
        <v>2161</v>
      </c>
      <c r="B57" s="133" t="s">
        <v>2162</v>
      </c>
      <c r="C57" s="133" t="s">
        <v>2161</v>
      </c>
      <c r="D57" s="133" t="s">
        <v>2160</v>
      </c>
      <c r="E57" s="133" t="s">
        <v>2156</v>
      </c>
      <c r="F57" s="240">
        <v>10585</v>
      </c>
      <c r="G57" s="133"/>
      <c r="H57" s="223" t="s">
        <v>240</v>
      </c>
      <c r="I57" s="224">
        <v>205</v>
      </c>
      <c r="J57" s="224" t="str">
        <f>H57&amp;"-"&amp;I57</f>
        <v>91-205</v>
      </c>
      <c r="K57" s="225">
        <v>13763.59</v>
      </c>
      <c r="L57" s="223" t="s">
        <v>24</v>
      </c>
      <c r="M57" s="224" t="s">
        <v>127</v>
      </c>
      <c r="N57" s="224" t="s">
        <v>239</v>
      </c>
      <c r="O57" s="223" t="s">
        <v>239</v>
      </c>
      <c r="P57" s="223" t="s">
        <v>2159</v>
      </c>
      <c r="Q57" s="223" t="s">
        <v>2158</v>
      </c>
      <c r="R57" s="223" t="s">
        <v>2157</v>
      </c>
      <c r="S57" s="223" t="s">
        <v>2156</v>
      </c>
      <c r="T57" s="118">
        <f>K57/F57</f>
        <v>1.3002919225318847</v>
      </c>
    </row>
    <row r="58" spans="1:20">
      <c r="A58" s="133" t="s">
        <v>2155</v>
      </c>
      <c r="B58" s="133"/>
      <c r="C58" s="133" t="s">
        <v>2155</v>
      </c>
      <c r="D58" s="133"/>
      <c r="E58" s="133"/>
      <c r="F58" s="254">
        <v>26892</v>
      </c>
      <c r="G58" s="133"/>
      <c r="H58" s="223" t="s">
        <v>2057</v>
      </c>
      <c r="I58" s="224">
        <v>54</v>
      </c>
      <c r="J58" s="224" t="str">
        <f>H58&amp;"-"&amp;I58</f>
        <v>sbzb-54</v>
      </c>
      <c r="K58" s="225">
        <v>2305.33</v>
      </c>
      <c r="L58" s="223" t="s">
        <v>24</v>
      </c>
      <c r="M58" s="224" t="s">
        <v>127</v>
      </c>
      <c r="N58" s="224" t="s">
        <v>100</v>
      </c>
      <c r="O58" s="223" t="s">
        <v>2154</v>
      </c>
      <c r="P58" s="133"/>
      <c r="Q58" s="223" t="s">
        <v>2153</v>
      </c>
      <c r="R58" s="223" t="s">
        <v>2152</v>
      </c>
      <c r="S58" s="133"/>
      <c r="T58" s="118">
        <f>K58/F58</f>
        <v>8.5725494570876096E-2</v>
      </c>
    </row>
    <row r="59" spans="1:20" ht="15">
      <c r="A59" s="133" t="s">
        <v>2151</v>
      </c>
      <c r="B59" s="255" t="s">
        <v>2142</v>
      </c>
      <c r="C59" s="255" t="s">
        <v>2146</v>
      </c>
      <c r="D59" s="133"/>
      <c r="E59" s="133"/>
      <c r="F59" s="133">
        <v>8489</v>
      </c>
      <c r="G59" s="133" t="s">
        <v>2150</v>
      </c>
      <c r="H59" s="223" t="s">
        <v>303</v>
      </c>
      <c r="I59" s="224">
        <v>472</v>
      </c>
      <c r="J59" s="224" t="str">
        <f>H59&amp;"-"&amp;I59</f>
        <v>sb40-472</v>
      </c>
      <c r="K59" s="225">
        <v>13418.98</v>
      </c>
      <c r="L59" s="223" t="s">
        <v>24</v>
      </c>
      <c r="M59" s="224" t="s">
        <v>127</v>
      </c>
      <c r="N59" s="224" t="s">
        <v>100</v>
      </c>
      <c r="O59" s="223" t="s">
        <v>99</v>
      </c>
      <c r="P59" s="223" t="s">
        <v>2149</v>
      </c>
      <c r="Q59" s="223" t="s">
        <v>2148</v>
      </c>
      <c r="R59" s="223" t="s">
        <v>2142</v>
      </c>
      <c r="S59" s="133"/>
      <c r="T59" s="118">
        <f>K59/F59</f>
        <v>1.5807492048533396</v>
      </c>
    </row>
    <row r="60" spans="1:20" ht="15">
      <c r="A60" s="255" t="s">
        <v>2147</v>
      </c>
      <c r="B60" s="255" t="s">
        <v>2142</v>
      </c>
      <c r="C60" s="255" t="s">
        <v>2146</v>
      </c>
      <c r="D60" s="255" t="s">
        <v>2141</v>
      </c>
      <c r="E60" s="255" t="s">
        <v>2145</v>
      </c>
      <c r="F60" s="255">
        <v>9</v>
      </c>
      <c r="G60" s="133"/>
      <c r="H60" s="223" t="s">
        <v>184</v>
      </c>
      <c r="I60" s="224">
        <v>22</v>
      </c>
      <c r="J60" s="224" t="str">
        <f>H60&amp;"-"&amp;I60</f>
        <v>15-22</v>
      </c>
      <c r="K60" s="225">
        <v>151.01</v>
      </c>
      <c r="L60" s="223" t="s">
        <v>6</v>
      </c>
      <c r="M60" s="224" t="s">
        <v>5</v>
      </c>
      <c r="N60" s="224" t="s">
        <v>4</v>
      </c>
      <c r="O60" s="223" t="s">
        <v>184</v>
      </c>
      <c r="P60" s="223" t="s">
        <v>2144</v>
      </c>
      <c r="Q60" s="223" t="s">
        <v>2143</v>
      </c>
      <c r="R60" s="223" t="s">
        <v>2142</v>
      </c>
      <c r="S60" s="223" t="s">
        <v>2141</v>
      </c>
      <c r="T60" s="118">
        <f>K60/F60</f>
        <v>16.778888888888886</v>
      </c>
    </row>
    <row r="61" spans="1:20">
      <c r="A61" s="240" t="s">
        <v>2140</v>
      </c>
      <c r="B61" s="240" t="s">
        <v>2139</v>
      </c>
      <c r="C61" s="240" t="s">
        <v>2138</v>
      </c>
      <c r="D61" s="240" t="s">
        <v>2137</v>
      </c>
      <c r="E61" s="240" t="s">
        <v>2134</v>
      </c>
      <c r="F61" s="240">
        <v>274</v>
      </c>
      <c r="G61" s="133"/>
      <c r="H61" s="223" t="s">
        <v>240</v>
      </c>
      <c r="I61" s="224">
        <v>23454</v>
      </c>
      <c r="J61" s="224" t="str">
        <f>H61&amp;"-"&amp;I61</f>
        <v>91-23454</v>
      </c>
      <c r="K61" s="225">
        <v>791.95</v>
      </c>
      <c r="L61" s="223" t="s">
        <v>24</v>
      </c>
      <c r="M61" s="224" t="s">
        <v>127</v>
      </c>
      <c r="N61" s="224" t="s">
        <v>239</v>
      </c>
      <c r="O61" s="223" t="s">
        <v>239</v>
      </c>
      <c r="P61" s="133"/>
      <c r="Q61" s="223" t="s">
        <v>2136</v>
      </c>
      <c r="R61" s="223" t="s">
        <v>2135</v>
      </c>
      <c r="S61" s="223" t="s">
        <v>2134</v>
      </c>
      <c r="T61" s="118">
        <f>K61/F61</f>
        <v>2.8903284671532847</v>
      </c>
    </row>
    <row r="62" spans="1:20">
      <c r="A62" s="133" t="s">
        <v>2133</v>
      </c>
      <c r="B62" s="133"/>
      <c r="C62" s="256" t="s">
        <v>2132</v>
      </c>
      <c r="D62" s="133"/>
      <c r="E62" s="133"/>
      <c r="F62" s="133">
        <v>1248</v>
      </c>
      <c r="G62" s="133" t="s">
        <v>1953</v>
      </c>
      <c r="H62" s="223" t="s">
        <v>2131</v>
      </c>
      <c r="I62" s="224">
        <v>5897</v>
      </c>
      <c r="J62" s="224" t="str">
        <f>H62&amp;"-"&amp;I62</f>
        <v>sb50-5897</v>
      </c>
      <c r="K62" s="225">
        <v>4963.22</v>
      </c>
      <c r="L62" s="223" t="s">
        <v>24</v>
      </c>
      <c r="M62" s="224" t="s">
        <v>127</v>
      </c>
      <c r="N62" s="224" t="s">
        <v>1931</v>
      </c>
      <c r="O62" s="223" t="s">
        <v>1931</v>
      </c>
      <c r="P62" s="133"/>
      <c r="Q62" s="223" t="s">
        <v>2130</v>
      </c>
      <c r="R62" s="223" t="s">
        <v>2129</v>
      </c>
      <c r="S62" s="133"/>
      <c r="T62" s="118">
        <f>K62/F62</f>
        <v>3.9769391025641028</v>
      </c>
    </row>
    <row r="63" spans="1:20">
      <c r="A63" s="133" t="s">
        <v>2124</v>
      </c>
      <c r="B63" s="133"/>
      <c r="C63" s="133" t="s">
        <v>2128</v>
      </c>
      <c r="D63" s="133"/>
      <c r="E63" s="133"/>
      <c r="F63" s="133">
        <v>66</v>
      </c>
      <c r="G63" s="133" t="s">
        <v>2127</v>
      </c>
      <c r="H63" s="223" t="s">
        <v>303</v>
      </c>
      <c r="I63" s="224">
        <v>926</v>
      </c>
      <c r="J63" s="224" t="str">
        <f>H63&amp;"-"&amp;I63</f>
        <v>sb40-926</v>
      </c>
      <c r="K63" s="225">
        <v>1449.77</v>
      </c>
      <c r="L63" s="223" t="s">
        <v>24</v>
      </c>
      <c r="M63" s="224" t="s">
        <v>127</v>
      </c>
      <c r="N63" s="224" t="s">
        <v>100</v>
      </c>
      <c r="O63" s="223" t="s">
        <v>99</v>
      </c>
      <c r="P63" s="223" t="s">
        <v>2126</v>
      </c>
      <c r="Q63" s="223" t="s">
        <v>2125</v>
      </c>
      <c r="R63" s="223" t="s">
        <v>2124</v>
      </c>
      <c r="S63" s="133"/>
      <c r="T63" s="118">
        <f>K63/F63</f>
        <v>21.96621212121212</v>
      </c>
    </row>
    <row r="64" spans="1:20" s="108" customFormat="1">
      <c r="A64" s="257" t="s">
        <v>2123</v>
      </c>
      <c r="B64" s="257" t="s">
        <v>2122</v>
      </c>
      <c r="C64" s="257" t="s">
        <v>8</v>
      </c>
      <c r="D64" s="258" t="s">
        <v>2121</v>
      </c>
      <c r="E64" s="258" t="s">
        <v>2117</v>
      </c>
      <c r="F64" s="258">
        <f>521</f>
        <v>521</v>
      </c>
      <c r="G64" s="243"/>
      <c r="H64" s="259" t="s">
        <v>240</v>
      </c>
      <c r="I64" s="260">
        <v>103</v>
      </c>
      <c r="J64" s="260" t="str">
        <f>H64&amp;"-"&amp;I64</f>
        <v>91-103</v>
      </c>
      <c r="K64" s="261">
        <v>4077.69</v>
      </c>
      <c r="L64" s="259" t="s">
        <v>24</v>
      </c>
      <c r="M64" s="260" t="s">
        <v>127</v>
      </c>
      <c r="N64" s="260" t="s">
        <v>239</v>
      </c>
      <c r="O64" s="259" t="s">
        <v>239</v>
      </c>
      <c r="P64" s="259" t="s">
        <v>2120</v>
      </c>
      <c r="Q64" s="259" t="s">
        <v>2119</v>
      </c>
      <c r="R64" s="259" t="s">
        <v>2118</v>
      </c>
      <c r="S64" s="259" t="s">
        <v>2117</v>
      </c>
      <c r="T64" s="118">
        <f>K64/F64</f>
        <v>7.8266602687140114</v>
      </c>
    </row>
    <row r="65" spans="1:20">
      <c r="A65" s="240" t="s">
        <v>2116</v>
      </c>
      <c r="B65" s="240" t="s">
        <v>2115</v>
      </c>
      <c r="C65" s="240" t="s">
        <v>2114</v>
      </c>
      <c r="D65" s="240" t="s">
        <v>2113</v>
      </c>
      <c r="E65" s="240" t="s">
        <v>2110</v>
      </c>
      <c r="F65" s="240">
        <v>3</v>
      </c>
      <c r="G65" s="133"/>
      <c r="H65" s="223" t="s">
        <v>483</v>
      </c>
      <c r="I65" s="224">
        <v>169</v>
      </c>
      <c r="J65" s="224" t="str">
        <f>H65&amp;"-"&amp;I65</f>
        <v>86-169</v>
      </c>
      <c r="K65" s="225">
        <v>1092.42</v>
      </c>
      <c r="L65" s="223" t="s">
        <v>24</v>
      </c>
      <c r="M65" s="224" t="s">
        <v>127</v>
      </c>
      <c r="N65" s="224" t="s">
        <v>4</v>
      </c>
      <c r="O65" s="223" t="s">
        <v>483</v>
      </c>
      <c r="P65" s="133"/>
      <c r="Q65" s="223" t="s">
        <v>2112</v>
      </c>
      <c r="R65" s="223" t="s">
        <v>2111</v>
      </c>
      <c r="S65" s="223" t="s">
        <v>2110</v>
      </c>
      <c r="T65" s="118">
        <f>K65/F65</f>
        <v>364.14000000000004</v>
      </c>
    </row>
    <row r="66" spans="1:20">
      <c r="A66" s="230" t="s">
        <v>2109</v>
      </c>
      <c r="B66" s="230" t="s">
        <v>2104</v>
      </c>
      <c r="C66" s="230" t="s">
        <v>2103</v>
      </c>
      <c r="D66" s="230" t="s">
        <v>2106</v>
      </c>
      <c r="E66" s="230" t="s">
        <v>2108</v>
      </c>
      <c r="F66" s="230" t="s">
        <v>1351</v>
      </c>
      <c r="G66" s="133"/>
      <c r="H66" s="223" t="s">
        <v>352</v>
      </c>
      <c r="I66" s="224">
        <v>2792</v>
      </c>
      <c r="J66" s="224" t="str">
        <f>H66&amp;"-"&amp;I66</f>
        <v>69-2792</v>
      </c>
      <c r="K66" s="225">
        <v>828.18</v>
      </c>
      <c r="L66" s="223" t="s">
        <v>6</v>
      </c>
      <c r="M66" s="224" t="s">
        <v>127</v>
      </c>
      <c r="N66" s="224" t="s">
        <v>4</v>
      </c>
      <c r="O66" s="223" t="s">
        <v>352</v>
      </c>
      <c r="P66" s="133"/>
      <c r="Q66" s="223" t="s">
        <v>2107</v>
      </c>
      <c r="R66" s="223" t="s">
        <v>2104</v>
      </c>
      <c r="S66" s="223" t="s">
        <v>2106</v>
      </c>
      <c r="T66" s="118">
        <f>K66/F66</f>
        <v>75.289090909090902</v>
      </c>
    </row>
    <row r="67" spans="1:20">
      <c r="A67" s="230" t="s">
        <v>2105</v>
      </c>
      <c r="B67" s="230" t="s">
        <v>2104</v>
      </c>
      <c r="C67" s="230" t="s">
        <v>2103</v>
      </c>
      <c r="D67" s="230" t="s">
        <v>2098</v>
      </c>
      <c r="E67" s="230" t="s">
        <v>2102</v>
      </c>
      <c r="F67" s="230" t="s">
        <v>2101</v>
      </c>
      <c r="G67" s="133"/>
      <c r="H67" s="223" t="s">
        <v>184</v>
      </c>
      <c r="I67" s="224">
        <v>232</v>
      </c>
      <c r="J67" s="224" t="str">
        <f>H67&amp;"-"&amp;I67</f>
        <v>15-232</v>
      </c>
      <c r="K67" s="225">
        <v>663.4</v>
      </c>
      <c r="L67" s="223" t="s">
        <v>6</v>
      </c>
      <c r="M67" s="224" t="s">
        <v>5</v>
      </c>
      <c r="N67" s="224" t="s">
        <v>4</v>
      </c>
      <c r="O67" s="223" t="s">
        <v>184</v>
      </c>
      <c r="P67" s="133"/>
      <c r="Q67" s="223" t="s">
        <v>2100</v>
      </c>
      <c r="R67" s="223" t="s">
        <v>2099</v>
      </c>
      <c r="S67" s="223" t="s">
        <v>2098</v>
      </c>
      <c r="T67" s="118">
        <f>K67/F67</f>
        <v>165.85</v>
      </c>
    </row>
    <row r="68" spans="1:20">
      <c r="A68" s="262" t="s">
        <v>2097</v>
      </c>
      <c r="B68" s="262"/>
      <c r="C68" s="262" t="s">
        <v>2089</v>
      </c>
      <c r="D68" s="263"/>
      <c r="E68" s="263" t="s">
        <v>2095</v>
      </c>
      <c r="F68" s="262">
        <v>6</v>
      </c>
      <c r="G68" s="133"/>
      <c r="H68" s="223" t="s">
        <v>178</v>
      </c>
      <c r="I68" s="224">
        <v>166</v>
      </c>
      <c r="J68" s="224" t="str">
        <f>H68&amp;"-"&amp;I68</f>
        <v>74-166</v>
      </c>
      <c r="K68" s="225">
        <v>150</v>
      </c>
      <c r="L68" s="223" t="s">
        <v>6</v>
      </c>
      <c r="M68" s="224" t="s">
        <v>5</v>
      </c>
      <c r="N68" s="224" t="s">
        <v>4</v>
      </c>
      <c r="O68" s="223" t="s">
        <v>178</v>
      </c>
      <c r="P68" s="133"/>
      <c r="Q68" s="223" t="s">
        <v>2096</v>
      </c>
      <c r="R68" s="223" t="s">
        <v>2086</v>
      </c>
      <c r="S68" s="223" t="s">
        <v>2095</v>
      </c>
      <c r="T68" s="118">
        <f>K68/F68</f>
        <v>25</v>
      </c>
    </row>
    <row r="69" spans="1:20">
      <c r="A69" s="262" t="s">
        <v>2094</v>
      </c>
      <c r="B69" s="262"/>
      <c r="C69" s="262" t="s">
        <v>2089</v>
      </c>
      <c r="D69" s="133"/>
      <c r="E69" s="263" t="s">
        <v>2093</v>
      </c>
      <c r="F69" s="262">
        <v>6</v>
      </c>
      <c r="G69" s="133"/>
      <c r="H69" s="223" t="s">
        <v>171</v>
      </c>
      <c r="I69" s="224">
        <v>2968</v>
      </c>
      <c r="J69" s="224" t="str">
        <f>H69&amp;"-"&amp;I69</f>
        <v>70-2968</v>
      </c>
      <c r="K69" s="225">
        <v>98</v>
      </c>
      <c r="L69" s="223" t="s">
        <v>6</v>
      </c>
      <c r="M69" s="224" t="s">
        <v>5</v>
      </c>
      <c r="N69" s="224" t="s">
        <v>4</v>
      </c>
      <c r="O69" s="223" t="s">
        <v>171</v>
      </c>
      <c r="P69" s="133"/>
      <c r="Q69" s="223" t="s">
        <v>2092</v>
      </c>
      <c r="R69" s="223" t="s">
        <v>2086</v>
      </c>
      <c r="S69" s="223" t="s">
        <v>2091</v>
      </c>
      <c r="T69" s="118">
        <f>K69/F69</f>
        <v>16.333333333333332</v>
      </c>
    </row>
    <row r="70" spans="1:20">
      <c r="A70" s="262" t="s">
        <v>2090</v>
      </c>
      <c r="B70" s="262"/>
      <c r="C70" s="262" t="s">
        <v>2089</v>
      </c>
      <c r="D70" s="133"/>
      <c r="E70" s="263" t="s">
        <v>2088</v>
      </c>
      <c r="F70" s="262">
        <v>67</v>
      </c>
      <c r="G70" s="133"/>
      <c r="H70" s="223" t="s">
        <v>352</v>
      </c>
      <c r="I70" s="224">
        <v>1997</v>
      </c>
      <c r="J70" s="224" t="str">
        <f>H70&amp;"-"&amp;I70</f>
        <v>69-1997</v>
      </c>
      <c r="K70" s="225">
        <v>56</v>
      </c>
      <c r="L70" s="223" t="s">
        <v>6</v>
      </c>
      <c r="M70" s="224" t="s">
        <v>5</v>
      </c>
      <c r="N70" s="224" t="s">
        <v>4</v>
      </c>
      <c r="O70" s="223" t="s">
        <v>352</v>
      </c>
      <c r="P70" s="133"/>
      <c r="Q70" s="223" t="s">
        <v>2087</v>
      </c>
      <c r="R70" s="223" t="s">
        <v>2086</v>
      </c>
      <c r="S70" s="223" t="s">
        <v>2085</v>
      </c>
      <c r="T70" s="118">
        <f>K70/F70</f>
        <v>0.83582089552238803</v>
      </c>
    </row>
    <row r="71" spans="1:20" ht="14.25">
      <c r="A71" s="264" t="s">
        <v>2084</v>
      </c>
      <c r="B71" s="264" t="s">
        <v>2072</v>
      </c>
      <c r="C71" s="264" t="s">
        <v>2071</v>
      </c>
      <c r="D71" s="264" t="s">
        <v>2081</v>
      </c>
      <c r="E71" s="264"/>
      <c r="F71" s="264">
        <v>0</v>
      </c>
      <c r="G71" s="265" t="s">
        <v>2070</v>
      </c>
      <c r="H71" s="223" t="s">
        <v>3</v>
      </c>
      <c r="I71" s="224">
        <v>51</v>
      </c>
      <c r="J71" s="224" t="str">
        <f>H71&amp;"-"&amp;I71</f>
        <v>60-51</v>
      </c>
      <c r="K71" s="225">
        <v>81</v>
      </c>
      <c r="L71" s="223" t="s">
        <v>120</v>
      </c>
      <c r="M71" s="224" t="s">
        <v>5</v>
      </c>
      <c r="N71" s="224" t="s">
        <v>4</v>
      </c>
      <c r="O71" s="223" t="s">
        <v>3</v>
      </c>
      <c r="P71" s="133"/>
      <c r="Q71" s="223" t="s">
        <v>2083</v>
      </c>
      <c r="R71" s="223" t="s">
        <v>2082</v>
      </c>
      <c r="S71" s="223" t="s">
        <v>2081</v>
      </c>
      <c r="T71" s="118" t="e">
        <f>K71/F71</f>
        <v>#DIV/0!</v>
      </c>
    </row>
    <row r="72" spans="1:20" ht="14.25">
      <c r="A72" s="264" t="s">
        <v>2080</v>
      </c>
      <c r="B72" s="264" t="s">
        <v>2072</v>
      </c>
      <c r="C72" s="264" t="s">
        <v>2071</v>
      </c>
      <c r="D72" s="264" t="s">
        <v>2077</v>
      </c>
      <c r="E72" s="264"/>
      <c r="F72" s="264">
        <v>0</v>
      </c>
      <c r="G72" s="265" t="s">
        <v>2070</v>
      </c>
      <c r="H72" s="223" t="s">
        <v>441</v>
      </c>
      <c r="I72" s="224">
        <v>2224</v>
      </c>
      <c r="J72" s="224" t="str">
        <f>H72&amp;"-"&amp;I72</f>
        <v>66-2224</v>
      </c>
      <c r="K72" s="225">
        <v>73.760000000000005</v>
      </c>
      <c r="L72" s="223" t="s">
        <v>120</v>
      </c>
      <c r="M72" s="224" t="s">
        <v>5</v>
      </c>
      <c r="N72" s="224" t="s">
        <v>4</v>
      </c>
      <c r="O72" s="223" t="s">
        <v>441</v>
      </c>
      <c r="P72" s="133"/>
      <c r="Q72" s="223" t="s">
        <v>2079</v>
      </c>
      <c r="R72" s="223" t="s">
        <v>2078</v>
      </c>
      <c r="S72" s="223" t="s">
        <v>2077</v>
      </c>
      <c r="T72" s="118" t="e">
        <f>K72/F72</f>
        <v>#DIV/0!</v>
      </c>
    </row>
    <row r="73" spans="1:20" ht="14.25">
      <c r="A73" s="264" t="s">
        <v>2076</v>
      </c>
      <c r="B73" s="264" t="s">
        <v>2072</v>
      </c>
      <c r="C73" s="264" t="s">
        <v>2071</v>
      </c>
      <c r="D73" s="264" t="s">
        <v>2073</v>
      </c>
      <c r="E73" s="264"/>
      <c r="F73" s="264">
        <v>0</v>
      </c>
      <c r="G73" s="265" t="s">
        <v>2070</v>
      </c>
      <c r="H73" s="223" t="s">
        <v>441</v>
      </c>
      <c r="I73" s="224">
        <v>22</v>
      </c>
      <c r="J73" s="224" t="str">
        <f>H73&amp;"-"&amp;I73</f>
        <v>66-22</v>
      </c>
      <c r="K73" s="225">
        <v>85</v>
      </c>
      <c r="L73" s="223" t="s">
        <v>120</v>
      </c>
      <c r="M73" s="224" t="s">
        <v>5</v>
      </c>
      <c r="N73" s="224" t="s">
        <v>4</v>
      </c>
      <c r="O73" s="223" t="s">
        <v>441</v>
      </c>
      <c r="P73" s="133"/>
      <c r="Q73" s="223" t="s">
        <v>2075</v>
      </c>
      <c r="R73" s="223" t="s">
        <v>2074</v>
      </c>
      <c r="S73" s="223" t="s">
        <v>2073</v>
      </c>
      <c r="T73" s="118" t="e">
        <f>K73/F73</f>
        <v>#DIV/0!</v>
      </c>
    </row>
    <row r="74" spans="1:20" ht="14.25">
      <c r="A74" s="264" t="s">
        <v>2068</v>
      </c>
      <c r="B74" s="264" t="s">
        <v>2072</v>
      </c>
      <c r="C74" s="264" t="s">
        <v>2071</v>
      </c>
      <c r="D74" s="264" t="s">
        <v>2066</v>
      </c>
      <c r="E74" s="264"/>
      <c r="F74" s="264">
        <v>0</v>
      </c>
      <c r="G74" s="265" t="s">
        <v>2070</v>
      </c>
      <c r="H74" s="223" t="s">
        <v>14</v>
      </c>
      <c r="I74" s="224">
        <v>77</v>
      </c>
      <c r="J74" s="224" t="str">
        <f>H74&amp;"-"&amp;I74</f>
        <v>65-77</v>
      </c>
      <c r="K74" s="225">
        <v>119</v>
      </c>
      <c r="L74" s="223" t="s">
        <v>6</v>
      </c>
      <c r="M74" s="224" t="s">
        <v>5</v>
      </c>
      <c r="N74" s="224" t="s">
        <v>4</v>
      </c>
      <c r="O74" s="223" t="s">
        <v>14</v>
      </c>
      <c r="P74" s="223" t="s">
        <v>2069</v>
      </c>
      <c r="Q74" s="223" t="s">
        <v>2068</v>
      </c>
      <c r="R74" s="223" t="s">
        <v>2067</v>
      </c>
      <c r="S74" s="223" t="s">
        <v>2066</v>
      </c>
      <c r="T74" s="118" t="e">
        <f>K74/F74</f>
        <v>#DIV/0!</v>
      </c>
    </row>
    <row r="75" spans="1:20" ht="15">
      <c r="A75" s="266" t="s">
        <v>2065</v>
      </c>
      <c r="B75" s="266" t="s">
        <v>2064</v>
      </c>
      <c r="C75" s="266" t="s">
        <v>2064</v>
      </c>
      <c r="D75" s="266" t="s">
        <v>2063</v>
      </c>
      <c r="E75" s="266" t="s">
        <v>2059</v>
      </c>
      <c r="F75" s="266">
        <v>17</v>
      </c>
      <c r="G75" s="266" t="s">
        <v>2062</v>
      </c>
      <c r="H75" s="223" t="s">
        <v>352</v>
      </c>
      <c r="I75" s="224">
        <v>3557</v>
      </c>
      <c r="J75" s="224" t="str">
        <f>H75&amp;"-"&amp;I75</f>
        <v>69-3557</v>
      </c>
      <c r="K75" s="225">
        <v>618.79999999999995</v>
      </c>
      <c r="L75" s="223" t="s">
        <v>24</v>
      </c>
      <c r="M75" s="224" t="s">
        <v>127</v>
      </c>
      <c r="N75" s="224" t="s">
        <v>4</v>
      </c>
      <c r="O75" s="223" t="s">
        <v>352</v>
      </c>
      <c r="P75" s="133"/>
      <c r="Q75" s="223" t="s">
        <v>2061</v>
      </c>
      <c r="R75" s="223" t="s">
        <v>2060</v>
      </c>
      <c r="S75" s="223" t="s">
        <v>2059</v>
      </c>
      <c r="T75" s="118">
        <f>K75/F75</f>
        <v>36.4</v>
      </c>
    </row>
    <row r="76" spans="1:20" ht="14.25">
      <c r="A76" s="120" t="s">
        <v>2055</v>
      </c>
      <c r="B76" s="133"/>
      <c r="C76" s="120" t="s">
        <v>2055</v>
      </c>
      <c r="D76" s="133"/>
      <c r="E76" s="133"/>
      <c r="F76" s="265">
        <v>5335</v>
      </c>
      <c r="G76" s="120" t="s">
        <v>2058</v>
      </c>
      <c r="H76" s="223" t="s">
        <v>2057</v>
      </c>
      <c r="I76" s="224">
        <v>112</v>
      </c>
      <c r="J76" s="224" t="str">
        <f>H76&amp;"-"&amp;I76</f>
        <v>sbzb-112</v>
      </c>
      <c r="K76" s="225">
        <v>9205.07</v>
      </c>
      <c r="L76" s="223" t="s">
        <v>24</v>
      </c>
      <c r="M76" s="224" t="s">
        <v>2056</v>
      </c>
      <c r="N76" s="224" t="s">
        <v>1931</v>
      </c>
      <c r="O76" s="223" t="s">
        <v>1931</v>
      </c>
      <c r="P76" s="133"/>
      <c r="Q76" s="223" t="s">
        <v>2055</v>
      </c>
      <c r="R76" s="223" t="s">
        <v>2054</v>
      </c>
      <c r="S76" s="133"/>
      <c r="T76" s="118">
        <f>K76/F76</f>
        <v>1.7254114339268978</v>
      </c>
    </row>
    <row r="77" spans="1:20" ht="15">
      <c r="A77" s="266" t="s">
        <v>2053</v>
      </c>
      <c r="B77" s="266" t="s">
        <v>2047</v>
      </c>
      <c r="C77" s="266" t="s">
        <v>2046</v>
      </c>
      <c r="D77" s="266" t="s">
        <v>2052</v>
      </c>
      <c r="E77" s="266" t="s">
        <v>2049</v>
      </c>
      <c r="F77" s="266">
        <v>2421</v>
      </c>
      <c r="G77" s="120" t="s">
        <v>2051</v>
      </c>
      <c r="H77" s="223" t="s">
        <v>483</v>
      </c>
      <c r="I77" s="224">
        <v>1607</v>
      </c>
      <c r="J77" s="224" t="str">
        <f>H77&amp;"-"&amp;I77</f>
        <v>86-1607</v>
      </c>
      <c r="K77" s="225">
        <v>1527.39</v>
      </c>
      <c r="L77" s="223" t="s">
        <v>24</v>
      </c>
      <c r="M77" s="224" t="s">
        <v>127</v>
      </c>
      <c r="N77" s="224" t="s">
        <v>4</v>
      </c>
      <c r="O77" s="223" t="s">
        <v>483</v>
      </c>
      <c r="P77" s="223" t="s">
        <v>2047</v>
      </c>
      <c r="Q77" s="223" t="s">
        <v>2050</v>
      </c>
      <c r="R77" s="223" t="s">
        <v>64</v>
      </c>
      <c r="S77" s="223" t="s">
        <v>2049</v>
      </c>
      <c r="T77" s="118">
        <f>K77/F77</f>
        <v>0.63089219330855018</v>
      </c>
    </row>
    <row r="78" spans="1:20" ht="15">
      <c r="A78" s="266" t="s">
        <v>2048</v>
      </c>
      <c r="B78" s="266" t="s">
        <v>2047</v>
      </c>
      <c r="C78" s="266" t="s">
        <v>2046</v>
      </c>
      <c r="D78" s="266" t="s">
        <v>2045</v>
      </c>
      <c r="E78" s="266" t="s">
        <v>2041</v>
      </c>
      <c r="F78" s="266">
        <v>5141</v>
      </c>
      <c r="G78" s="133"/>
      <c r="H78" s="223" t="s">
        <v>483</v>
      </c>
      <c r="I78" s="224">
        <v>1606</v>
      </c>
      <c r="J78" s="224" t="str">
        <f>H78&amp;"-"&amp;I78</f>
        <v>86-1606</v>
      </c>
      <c r="K78" s="225">
        <v>23426.34</v>
      </c>
      <c r="L78" s="223" t="s">
        <v>24</v>
      </c>
      <c r="M78" s="224" t="s">
        <v>127</v>
      </c>
      <c r="N78" s="224" t="s">
        <v>4</v>
      </c>
      <c r="O78" s="223" t="s">
        <v>483</v>
      </c>
      <c r="P78" s="223" t="s">
        <v>2044</v>
      </c>
      <c r="Q78" s="223" t="s">
        <v>2043</v>
      </c>
      <c r="R78" s="223" t="s">
        <v>2042</v>
      </c>
      <c r="S78" s="223" t="s">
        <v>2041</v>
      </c>
      <c r="T78" s="118">
        <f>K78/F78</f>
        <v>4.5567671659210269</v>
      </c>
    </row>
    <row r="79" spans="1:20" ht="15">
      <c r="A79" s="266" t="s">
        <v>2040</v>
      </c>
      <c r="B79" s="266" t="s">
        <v>2039</v>
      </c>
      <c r="C79" s="266" t="s">
        <v>2038</v>
      </c>
      <c r="D79" s="266" t="s">
        <v>2034</v>
      </c>
      <c r="E79" s="266" t="s">
        <v>2037</v>
      </c>
      <c r="F79" s="266">
        <v>2</v>
      </c>
      <c r="G79" s="133"/>
      <c r="H79" s="223" t="s">
        <v>264</v>
      </c>
      <c r="I79" s="224">
        <v>278</v>
      </c>
      <c r="J79" s="224" t="str">
        <f>H79&amp;"-"&amp;I79</f>
        <v>75-278</v>
      </c>
      <c r="K79" s="225">
        <v>130.37</v>
      </c>
      <c r="L79" s="223" t="s">
        <v>6</v>
      </c>
      <c r="M79" s="224" t="s">
        <v>5</v>
      </c>
      <c r="N79" s="224" t="s">
        <v>4</v>
      </c>
      <c r="O79" s="223" t="s">
        <v>264</v>
      </c>
      <c r="P79" s="133"/>
      <c r="Q79" s="223" t="s">
        <v>2036</v>
      </c>
      <c r="R79" s="223" t="s">
        <v>2035</v>
      </c>
      <c r="S79" s="223" t="s">
        <v>2034</v>
      </c>
      <c r="T79" s="118">
        <f>K79/F79</f>
        <v>65.185000000000002</v>
      </c>
    </row>
    <row r="80" spans="1:20">
      <c r="A80" s="240" t="s">
        <v>2033</v>
      </c>
      <c r="B80" s="240" t="s">
        <v>2032</v>
      </c>
      <c r="C80" s="240" t="s">
        <v>2031</v>
      </c>
      <c r="D80" s="240" t="s">
        <v>2030</v>
      </c>
      <c r="E80" s="240" t="s">
        <v>2029</v>
      </c>
      <c r="F80" s="240">
        <v>4</v>
      </c>
      <c r="G80" s="223" t="s">
        <v>2028</v>
      </c>
      <c r="H80" s="223" t="s">
        <v>264</v>
      </c>
      <c r="I80" s="224">
        <v>3451</v>
      </c>
      <c r="J80" s="224" t="str">
        <f>H80&amp;"-"&amp;I80</f>
        <v>75-3451</v>
      </c>
      <c r="K80" s="225">
        <v>128.4</v>
      </c>
      <c r="L80" s="223" t="s">
        <v>6</v>
      </c>
      <c r="M80" s="224" t="s">
        <v>5</v>
      </c>
      <c r="N80" s="224" t="s">
        <v>4</v>
      </c>
      <c r="O80" s="223" t="s">
        <v>264</v>
      </c>
      <c r="P80" s="133"/>
      <c r="Q80" s="223" t="s">
        <v>2027</v>
      </c>
      <c r="R80" s="223" t="s">
        <v>203</v>
      </c>
      <c r="S80" s="223" t="s">
        <v>2026</v>
      </c>
      <c r="T80" s="118">
        <f>K80/F80</f>
        <v>32.1</v>
      </c>
    </row>
    <row r="81" spans="1:20" ht="15">
      <c r="A81" s="266" t="s">
        <v>2025</v>
      </c>
      <c r="B81" s="266" t="s">
        <v>2020</v>
      </c>
      <c r="C81" s="266" t="s">
        <v>2019</v>
      </c>
      <c r="D81" s="133"/>
      <c r="E81" s="267" t="s">
        <v>2024</v>
      </c>
      <c r="F81" s="266">
        <v>2</v>
      </c>
      <c r="G81" s="120" t="s">
        <v>2023</v>
      </c>
      <c r="H81" s="223" t="s">
        <v>264</v>
      </c>
      <c r="I81" s="224">
        <v>487</v>
      </c>
      <c r="J81" s="224" t="str">
        <f>H81&amp;"-"&amp;I81</f>
        <v>75-487</v>
      </c>
      <c r="K81" s="225">
        <v>204.55</v>
      </c>
      <c r="L81" s="223" t="s">
        <v>6</v>
      </c>
      <c r="M81" s="224" t="s">
        <v>5</v>
      </c>
      <c r="N81" s="224" t="s">
        <v>4</v>
      </c>
      <c r="O81" s="223" t="s">
        <v>264</v>
      </c>
      <c r="P81" s="133"/>
      <c r="Q81" s="223" t="s">
        <v>2022</v>
      </c>
      <c r="R81" s="223" t="s">
        <v>2015</v>
      </c>
      <c r="S81" s="223" t="s">
        <v>2021</v>
      </c>
      <c r="T81" s="118">
        <f>K81/F81</f>
        <v>102.27500000000001</v>
      </c>
    </row>
    <row r="82" spans="1:20" ht="15">
      <c r="A82" s="223" t="s">
        <v>2016</v>
      </c>
      <c r="B82" s="266" t="s">
        <v>2020</v>
      </c>
      <c r="C82" s="266" t="s">
        <v>2019</v>
      </c>
      <c r="D82" s="133"/>
      <c r="E82" s="133"/>
      <c r="F82" s="268">
        <v>0</v>
      </c>
      <c r="G82" s="120" t="s">
        <v>2018</v>
      </c>
      <c r="H82" s="223" t="s">
        <v>184</v>
      </c>
      <c r="I82" s="224">
        <v>326</v>
      </c>
      <c r="J82" s="224" t="str">
        <f>H82&amp;"-"&amp;I82</f>
        <v>15-326</v>
      </c>
      <c r="K82" s="225">
        <v>177.35</v>
      </c>
      <c r="L82" s="223" t="s">
        <v>6</v>
      </c>
      <c r="M82" s="224" t="s">
        <v>5</v>
      </c>
      <c r="N82" s="224" t="s">
        <v>4</v>
      </c>
      <c r="O82" s="223" t="s">
        <v>184</v>
      </c>
      <c r="P82" s="223" t="s">
        <v>2017</v>
      </c>
      <c r="Q82" s="223" t="s">
        <v>2016</v>
      </c>
      <c r="R82" s="223" t="s">
        <v>2015</v>
      </c>
      <c r="S82" s="223" t="s">
        <v>2014</v>
      </c>
      <c r="T82" s="118" t="e">
        <f>K82/F82</f>
        <v>#DIV/0!</v>
      </c>
    </row>
    <row r="83" spans="1:20" ht="15">
      <c r="A83" s="266" t="s">
        <v>2013</v>
      </c>
      <c r="B83" s="266" t="s">
        <v>2007</v>
      </c>
      <c r="C83" s="266" t="s">
        <v>2006</v>
      </c>
      <c r="D83" s="266" t="s">
        <v>2009</v>
      </c>
      <c r="E83" s="266"/>
      <c r="F83" s="266">
        <v>84</v>
      </c>
      <c r="G83" s="133"/>
      <c r="H83" s="223" t="s">
        <v>2012</v>
      </c>
      <c r="I83" s="224">
        <v>27</v>
      </c>
      <c r="J83" s="224" t="str">
        <f>H83&amp;"-"&amp;I83</f>
        <v>D40jt-27</v>
      </c>
      <c r="K83" s="225">
        <v>506.24</v>
      </c>
      <c r="L83" s="223" t="s">
        <v>6</v>
      </c>
      <c r="M83" s="224" t="s">
        <v>5</v>
      </c>
      <c r="N83" s="224" t="s">
        <v>741</v>
      </c>
      <c r="O83" s="223" t="s">
        <v>2011</v>
      </c>
      <c r="P83" s="133"/>
      <c r="Q83" s="223" t="s">
        <v>2010</v>
      </c>
      <c r="R83" s="223" t="s">
        <v>2007</v>
      </c>
      <c r="S83" s="223" t="s">
        <v>2009</v>
      </c>
      <c r="T83" s="118">
        <f>K83/F83</f>
        <v>6.0266666666666664</v>
      </c>
    </row>
    <row r="84" spans="1:20" ht="15">
      <c r="A84" s="266" t="s">
        <v>2008</v>
      </c>
      <c r="B84" s="266" t="s">
        <v>2007</v>
      </c>
      <c r="C84" s="266" t="s">
        <v>2006</v>
      </c>
      <c r="D84" s="266" t="s">
        <v>2005</v>
      </c>
      <c r="E84" s="266"/>
      <c r="F84" s="266">
        <v>210</v>
      </c>
      <c r="G84" s="133"/>
      <c r="H84" s="223" t="s">
        <v>303</v>
      </c>
      <c r="I84" s="224">
        <v>207</v>
      </c>
      <c r="J84" s="224" t="str">
        <f>H84&amp;"-"&amp;I84</f>
        <v>sb40-207</v>
      </c>
      <c r="K84" s="225">
        <v>1045.26</v>
      </c>
      <c r="L84" s="223" t="s">
        <v>6</v>
      </c>
      <c r="M84" s="224" t="s">
        <v>5</v>
      </c>
      <c r="N84" s="224" t="s">
        <v>100</v>
      </c>
      <c r="O84" s="223" t="s">
        <v>99</v>
      </c>
      <c r="P84" s="223" t="s">
        <v>2004</v>
      </c>
      <c r="Q84" s="223" t="s">
        <v>2003</v>
      </c>
      <c r="R84" s="223" t="s">
        <v>2002</v>
      </c>
      <c r="S84" s="223" t="s">
        <v>2001</v>
      </c>
      <c r="T84" s="118">
        <f>K84/F84</f>
        <v>4.9774285714285718</v>
      </c>
    </row>
    <row r="85" spans="1:20" ht="15">
      <c r="A85" s="266" t="s">
        <v>2000</v>
      </c>
      <c r="B85" s="266" t="s">
        <v>2000</v>
      </c>
      <c r="C85" s="266" t="s">
        <v>144</v>
      </c>
      <c r="D85" s="266" t="s">
        <v>1996</v>
      </c>
      <c r="E85" s="266" t="s">
        <v>1999</v>
      </c>
      <c r="F85" s="266">
        <v>68</v>
      </c>
      <c r="G85" s="133"/>
      <c r="H85" s="223" t="s">
        <v>53</v>
      </c>
      <c r="I85" s="224">
        <v>10</v>
      </c>
      <c r="J85" s="224" t="str">
        <f>H85&amp;"-"&amp;I85</f>
        <v>80-10</v>
      </c>
      <c r="K85" s="225">
        <v>604.02</v>
      </c>
      <c r="L85" s="223" t="s">
        <v>6</v>
      </c>
      <c r="M85" s="224" t="s">
        <v>5</v>
      </c>
      <c r="N85" s="224" t="s">
        <v>4</v>
      </c>
      <c r="O85" s="223" t="s">
        <v>53</v>
      </c>
      <c r="P85" s="133"/>
      <c r="Q85" s="223" t="s">
        <v>1998</v>
      </c>
      <c r="R85" s="223" t="s">
        <v>1997</v>
      </c>
      <c r="S85" s="223" t="s">
        <v>1996</v>
      </c>
      <c r="T85" s="118">
        <f>K85/F85</f>
        <v>8.8826470588235296</v>
      </c>
    </row>
    <row r="86" spans="1:20" ht="15">
      <c r="A86" s="129" t="s">
        <v>1993</v>
      </c>
      <c r="B86" s="133"/>
      <c r="C86" s="268" t="s">
        <v>1978</v>
      </c>
      <c r="D86" s="133"/>
      <c r="E86" s="133"/>
      <c r="F86" s="268">
        <v>332</v>
      </c>
      <c r="G86" s="120" t="s">
        <v>1995</v>
      </c>
      <c r="H86" s="129" t="s">
        <v>240</v>
      </c>
      <c r="I86" s="131">
        <v>365</v>
      </c>
      <c r="J86" s="131" t="str">
        <f>H86&amp;"-"&amp;I86</f>
        <v>91-365</v>
      </c>
      <c r="K86" s="132">
        <v>1402.83</v>
      </c>
      <c r="L86" s="129" t="s">
        <v>24</v>
      </c>
      <c r="M86" s="131" t="s">
        <v>127</v>
      </c>
      <c r="N86" s="131" t="s">
        <v>239</v>
      </c>
      <c r="O86" s="129" t="s">
        <v>239</v>
      </c>
      <c r="P86" s="129" t="s">
        <v>1994</v>
      </c>
      <c r="Q86" s="129" t="s">
        <v>1993</v>
      </c>
      <c r="R86" s="129" t="s">
        <v>1992</v>
      </c>
      <c r="S86" s="129" t="s">
        <v>1991</v>
      </c>
      <c r="T86" s="118">
        <f>K86/F86</f>
        <v>4.2253915662650599</v>
      </c>
    </row>
    <row r="87" spans="1:20" ht="15">
      <c r="A87" s="269" t="s">
        <v>1988</v>
      </c>
      <c r="B87" s="269" t="s">
        <v>1990</v>
      </c>
      <c r="C87" s="269" t="s">
        <v>1989</v>
      </c>
      <c r="D87" s="269" t="s">
        <v>1987</v>
      </c>
      <c r="E87" s="269"/>
      <c r="F87" s="269">
        <v>6</v>
      </c>
      <c r="G87" s="133"/>
      <c r="H87" s="223" t="s">
        <v>361</v>
      </c>
      <c r="I87" s="224">
        <v>151</v>
      </c>
      <c r="J87" s="224" t="str">
        <f>H87&amp;"-"&amp;I87</f>
        <v>82-151</v>
      </c>
      <c r="K87" s="225">
        <v>33.619999999999997</v>
      </c>
      <c r="L87" s="223" t="s">
        <v>24</v>
      </c>
      <c r="M87" s="224" t="s">
        <v>5</v>
      </c>
      <c r="N87" s="224" t="s">
        <v>4</v>
      </c>
      <c r="O87" s="223" t="s">
        <v>361</v>
      </c>
      <c r="P87" s="133"/>
      <c r="Q87" s="223" t="s">
        <v>1988</v>
      </c>
      <c r="R87" s="133"/>
      <c r="S87" s="223" t="s">
        <v>1987</v>
      </c>
      <c r="T87" s="118">
        <f>K87/F87</f>
        <v>5.6033333333333326</v>
      </c>
    </row>
    <row r="88" spans="1:20" ht="15">
      <c r="A88" s="240" t="s">
        <v>1985</v>
      </c>
      <c r="B88" s="249"/>
      <c r="C88" s="240" t="s">
        <v>1985</v>
      </c>
      <c r="D88" s="249"/>
      <c r="E88" s="249"/>
      <c r="F88" s="270">
        <v>314</v>
      </c>
      <c r="G88" s="271" t="s">
        <v>1986</v>
      </c>
      <c r="H88" s="272" t="s">
        <v>191</v>
      </c>
      <c r="I88" s="273">
        <v>3004</v>
      </c>
      <c r="J88" s="273" t="str">
        <f>H88&amp;"-"&amp;I88</f>
        <v>88-3004</v>
      </c>
      <c r="K88" s="274">
        <v>6559.28</v>
      </c>
      <c r="L88" s="223" t="s">
        <v>24</v>
      </c>
      <c r="M88" s="273" t="s">
        <v>127</v>
      </c>
      <c r="N88" s="273" t="s">
        <v>4</v>
      </c>
      <c r="O88" s="272" t="s">
        <v>191</v>
      </c>
      <c r="P88" s="272" t="s">
        <v>1985</v>
      </c>
      <c r="Q88" s="272" t="s">
        <v>1985</v>
      </c>
      <c r="R88" s="249"/>
      <c r="S88" s="249"/>
      <c r="T88" s="118">
        <f>K88/F88</f>
        <v>20.889426751592357</v>
      </c>
    </row>
    <row r="89" spans="1:20" ht="15">
      <c r="A89" s="275" t="s">
        <v>1984</v>
      </c>
      <c r="B89" s="240" t="s">
        <v>1983</v>
      </c>
      <c r="C89" s="240" t="s">
        <v>1690</v>
      </c>
      <c r="D89" s="249"/>
      <c r="E89" s="249"/>
      <c r="F89" s="275">
        <v>8465</v>
      </c>
      <c r="G89" s="249"/>
      <c r="H89" s="272" t="s">
        <v>240</v>
      </c>
      <c r="I89" s="273">
        <v>20327</v>
      </c>
      <c r="J89" s="273" t="str">
        <f>H89&amp;"-"&amp;I89</f>
        <v>91-20327</v>
      </c>
      <c r="K89" s="274">
        <v>14449.37</v>
      </c>
      <c r="L89" s="223" t="s">
        <v>24</v>
      </c>
      <c r="M89" s="273" t="s">
        <v>127</v>
      </c>
      <c r="N89" s="273" t="s">
        <v>1931</v>
      </c>
      <c r="O89" s="272" t="s">
        <v>1931</v>
      </c>
      <c r="P89" s="272" t="s">
        <v>1982</v>
      </c>
      <c r="Q89" s="272" t="s">
        <v>1981</v>
      </c>
      <c r="R89" s="272" t="s">
        <v>1980</v>
      </c>
      <c r="S89" s="249"/>
      <c r="T89" s="118">
        <f>K89/F89</f>
        <v>1.7069545186060249</v>
      </c>
    </row>
    <row r="90" spans="1:20">
      <c r="A90" s="129" t="s">
        <v>1979</v>
      </c>
      <c r="B90" s="133"/>
      <c r="C90" s="133"/>
      <c r="D90" s="133"/>
      <c r="E90" s="133"/>
      <c r="F90" s="240">
        <v>3239</v>
      </c>
      <c r="G90" s="133" t="s">
        <v>1978</v>
      </c>
      <c r="H90" s="129" t="s">
        <v>264</v>
      </c>
      <c r="I90" s="131">
        <v>4614</v>
      </c>
      <c r="J90" s="131" t="str">
        <f>H90&amp;"-"&amp;I90</f>
        <v>75-4614</v>
      </c>
      <c r="K90" s="130">
        <v>4263.43</v>
      </c>
      <c r="L90" s="129" t="s">
        <v>24</v>
      </c>
      <c r="M90" s="131" t="s">
        <v>127</v>
      </c>
      <c r="N90" s="131" t="s">
        <v>4</v>
      </c>
      <c r="O90" s="129" t="s">
        <v>1351</v>
      </c>
      <c r="P90" s="129" t="s">
        <v>1977</v>
      </c>
      <c r="Q90" s="129" t="s">
        <v>1976</v>
      </c>
      <c r="R90" s="129" t="s">
        <v>1975</v>
      </c>
      <c r="S90" s="133"/>
      <c r="T90" s="118">
        <f>K90/F90</f>
        <v>1.3162797159617168</v>
      </c>
    </row>
    <row r="91" spans="1:20" ht="15">
      <c r="A91" s="133" t="s">
        <v>1974</v>
      </c>
      <c r="B91" s="133" t="s">
        <v>1969</v>
      </c>
      <c r="C91" s="133" t="s">
        <v>1973</v>
      </c>
      <c r="D91" s="133"/>
      <c r="E91" s="133"/>
      <c r="F91" s="276">
        <v>3922</v>
      </c>
      <c r="G91" s="133" t="s">
        <v>1972</v>
      </c>
      <c r="H91" s="272" t="s">
        <v>240</v>
      </c>
      <c r="I91" s="273">
        <v>20234</v>
      </c>
      <c r="J91" s="273" t="str">
        <f>H91&amp;"-"&amp;I91</f>
        <v>91-20234</v>
      </c>
      <c r="K91" s="274">
        <v>24160.57</v>
      </c>
      <c r="L91" s="129" t="s">
        <v>24</v>
      </c>
      <c r="M91" s="273" t="s">
        <v>127</v>
      </c>
      <c r="N91" s="273" t="s">
        <v>239</v>
      </c>
      <c r="O91" s="272" t="s">
        <v>239</v>
      </c>
      <c r="P91" s="272" t="s">
        <v>1971</v>
      </c>
      <c r="Q91" s="272" t="s">
        <v>1970</v>
      </c>
      <c r="R91" s="272" t="s">
        <v>1969</v>
      </c>
      <c r="S91" s="249"/>
      <c r="T91" s="118">
        <f>K91/F91</f>
        <v>6.1602677205507392</v>
      </c>
    </row>
    <row r="92" spans="1:20" ht="15">
      <c r="A92" s="133" t="s">
        <v>1968</v>
      </c>
      <c r="B92" s="133" t="s">
        <v>1967</v>
      </c>
      <c r="C92" s="133" t="s">
        <v>1966</v>
      </c>
      <c r="D92" s="133"/>
      <c r="E92" s="133"/>
      <c r="F92" s="276">
        <v>168</v>
      </c>
      <c r="G92" s="133" t="s">
        <v>1965</v>
      </c>
      <c r="H92" s="272" t="s">
        <v>53</v>
      </c>
      <c r="I92" s="273">
        <v>3698</v>
      </c>
      <c r="J92" s="273" t="str">
        <f>H92&amp;"-"&amp;I92</f>
        <v>80-3698</v>
      </c>
      <c r="K92" s="274">
        <v>3517.64</v>
      </c>
      <c r="L92" s="129" t="s">
        <v>24</v>
      </c>
      <c r="M92" s="273" t="s">
        <v>127</v>
      </c>
      <c r="N92" s="273" t="s">
        <v>4</v>
      </c>
      <c r="O92" s="272" t="s">
        <v>53</v>
      </c>
      <c r="P92" s="272" t="s">
        <v>1964</v>
      </c>
      <c r="Q92" s="272" t="s">
        <v>1963</v>
      </c>
      <c r="R92" s="272" t="s">
        <v>1962</v>
      </c>
      <c r="S92" s="249"/>
      <c r="T92" s="118">
        <f>K92/F92</f>
        <v>20.938333333333333</v>
      </c>
    </row>
    <row r="93" spans="1:20" ht="15">
      <c r="A93" s="120" t="s">
        <v>1961</v>
      </c>
      <c r="B93" s="240" t="s">
        <v>1959</v>
      </c>
      <c r="C93" s="240" t="s">
        <v>1959</v>
      </c>
      <c r="D93" s="133"/>
      <c r="E93" s="133"/>
      <c r="F93" s="276">
        <v>337</v>
      </c>
      <c r="G93" s="120" t="s">
        <v>1960</v>
      </c>
      <c r="H93" s="272" t="s">
        <v>53</v>
      </c>
      <c r="I93" s="273">
        <v>119</v>
      </c>
      <c r="J93" s="273" t="str">
        <f>H93&amp;"-"&amp;I93</f>
        <v>80-119</v>
      </c>
      <c r="K93" s="274">
        <v>7757.3</v>
      </c>
      <c r="L93" s="129" t="s">
        <v>24</v>
      </c>
      <c r="M93" s="273" t="s">
        <v>127</v>
      </c>
      <c r="N93" s="273" t="s">
        <v>4</v>
      </c>
      <c r="O93" s="272" t="s">
        <v>53</v>
      </c>
      <c r="P93" s="272" t="s">
        <v>1959</v>
      </c>
      <c r="Q93" s="272" t="s">
        <v>1958</v>
      </c>
      <c r="R93" s="272" t="s">
        <v>64</v>
      </c>
      <c r="S93" s="272" t="s">
        <v>1957</v>
      </c>
      <c r="T93" s="118">
        <f>K93/F93</f>
        <v>23.018694362017804</v>
      </c>
    </row>
    <row r="94" spans="1:20" ht="15">
      <c r="A94" s="120" t="s">
        <v>1956</v>
      </c>
      <c r="B94" s="240" t="s">
        <v>1955</v>
      </c>
      <c r="C94" s="240" t="s">
        <v>1954</v>
      </c>
      <c r="D94" s="133"/>
      <c r="E94" s="133"/>
      <c r="F94" s="276">
        <v>89131</v>
      </c>
      <c r="G94" s="120" t="s">
        <v>1953</v>
      </c>
      <c r="H94" s="272" t="s">
        <v>483</v>
      </c>
      <c r="I94" s="273">
        <v>1504</v>
      </c>
      <c r="J94" s="273" t="str">
        <f>H94&amp;"-"&amp;I94</f>
        <v>86-1504</v>
      </c>
      <c r="K94" s="274">
        <v>95484.84</v>
      </c>
      <c r="L94" s="129" t="s">
        <v>24</v>
      </c>
      <c r="M94" s="273" t="s">
        <v>127</v>
      </c>
      <c r="N94" s="273" t="s">
        <v>4</v>
      </c>
      <c r="O94" s="272" t="s">
        <v>483</v>
      </c>
      <c r="P94" s="249"/>
      <c r="Q94" s="272" t="s">
        <v>1952</v>
      </c>
      <c r="R94" s="249"/>
      <c r="S94" s="249"/>
      <c r="T94" s="118">
        <f>K94/F94</f>
        <v>1.0712865333049106</v>
      </c>
    </row>
    <row r="97" spans="13:13">
      <c r="M97" s="102"/>
    </row>
    <row r="98" spans="13:13">
      <c r="M98" s="102"/>
    </row>
  </sheetData>
  <conditionalFormatting sqref="J210:J1048576 J1:J58">
    <cfRule type="duplicateValues" dxfId="216" priority="61" stopIfTrue="1"/>
  </conditionalFormatting>
  <conditionalFormatting sqref="Q210:Q1048576 Q1:Q58">
    <cfRule type="duplicateValues" dxfId="215" priority="60"/>
  </conditionalFormatting>
  <conditionalFormatting sqref="A36">
    <cfRule type="duplicateValues" dxfId="214" priority="59"/>
  </conditionalFormatting>
  <conditionalFormatting sqref="J59">
    <cfRule type="duplicateValues" dxfId="213" priority="58" stopIfTrue="1"/>
  </conditionalFormatting>
  <conditionalFormatting sqref="Q59">
    <cfRule type="duplicateValues" dxfId="212" priority="57"/>
  </conditionalFormatting>
  <conditionalFormatting sqref="J60">
    <cfRule type="duplicateValues" dxfId="211" priority="56" stopIfTrue="1"/>
  </conditionalFormatting>
  <conditionalFormatting sqref="Q60">
    <cfRule type="duplicateValues" dxfId="210" priority="55"/>
  </conditionalFormatting>
  <conditionalFormatting sqref="J61">
    <cfRule type="duplicateValues" dxfId="209" priority="54" stopIfTrue="1"/>
  </conditionalFormatting>
  <conditionalFormatting sqref="Q61">
    <cfRule type="duplicateValues" dxfId="208" priority="53"/>
  </conditionalFormatting>
  <conditionalFormatting sqref="J62">
    <cfRule type="duplicateValues" dxfId="207" priority="52" stopIfTrue="1"/>
  </conditionalFormatting>
  <conditionalFormatting sqref="Q62">
    <cfRule type="duplicateValues" dxfId="206" priority="51"/>
  </conditionalFormatting>
  <conditionalFormatting sqref="J63">
    <cfRule type="duplicateValues" dxfId="205" priority="50" stopIfTrue="1"/>
  </conditionalFormatting>
  <conditionalFormatting sqref="Q63">
    <cfRule type="duplicateValues" dxfId="204" priority="49"/>
  </conditionalFormatting>
  <conditionalFormatting sqref="J64">
    <cfRule type="duplicateValues" dxfId="203" priority="48" stopIfTrue="1"/>
  </conditionalFormatting>
  <conditionalFormatting sqref="Q64">
    <cfRule type="duplicateValues" dxfId="202" priority="47"/>
  </conditionalFormatting>
  <conditionalFormatting sqref="J65">
    <cfRule type="duplicateValues" dxfId="201" priority="46" stopIfTrue="1"/>
  </conditionalFormatting>
  <conditionalFormatting sqref="Q65">
    <cfRule type="duplicateValues" dxfId="200" priority="45"/>
  </conditionalFormatting>
  <conditionalFormatting sqref="J66:J67">
    <cfRule type="duplicateValues" dxfId="199" priority="44" stopIfTrue="1"/>
  </conditionalFormatting>
  <conditionalFormatting sqref="Q66:Q67">
    <cfRule type="duplicateValues" dxfId="198" priority="43"/>
  </conditionalFormatting>
  <conditionalFormatting sqref="J68:J70">
    <cfRule type="duplicateValues" dxfId="197" priority="42" stopIfTrue="1"/>
  </conditionalFormatting>
  <conditionalFormatting sqref="Q68:Q70">
    <cfRule type="duplicateValues" dxfId="196" priority="41"/>
  </conditionalFormatting>
  <conditionalFormatting sqref="J71:J74">
    <cfRule type="duplicateValues" dxfId="195" priority="40" stopIfTrue="1"/>
  </conditionalFormatting>
  <conditionalFormatting sqref="Q71:Q74">
    <cfRule type="duplicateValues" dxfId="194" priority="39"/>
  </conditionalFormatting>
  <conditionalFormatting sqref="J75">
    <cfRule type="duplicateValues" dxfId="193" priority="38" stopIfTrue="1"/>
  </conditionalFormatting>
  <conditionalFormatting sqref="Q75">
    <cfRule type="duplicateValues" dxfId="192" priority="37"/>
  </conditionalFormatting>
  <conditionalFormatting sqref="J76">
    <cfRule type="duplicateValues" dxfId="191" priority="36" stopIfTrue="1"/>
  </conditionalFormatting>
  <conditionalFormatting sqref="Q76">
    <cfRule type="duplicateValues" dxfId="190" priority="35"/>
  </conditionalFormatting>
  <conditionalFormatting sqref="J77">
    <cfRule type="duplicateValues" dxfId="189" priority="34" stopIfTrue="1"/>
  </conditionalFormatting>
  <conditionalFormatting sqref="Q77">
    <cfRule type="duplicateValues" dxfId="188" priority="33"/>
  </conditionalFormatting>
  <conditionalFormatting sqref="J78">
    <cfRule type="duplicateValues" dxfId="187" priority="32" stopIfTrue="1"/>
  </conditionalFormatting>
  <conditionalFormatting sqref="Q78">
    <cfRule type="duplicateValues" dxfId="186" priority="31"/>
  </conditionalFormatting>
  <conditionalFormatting sqref="J79">
    <cfRule type="duplicateValues" dxfId="185" priority="30" stopIfTrue="1"/>
  </conditionalFormatting>
  <conditionalFormatting sqref="Q79">
    <cfRule type="duplicateValues" dxfId="184" priority="29"/>
  </conditionalFormatting>
  <conditionalFormatting sqref="J81">
    <cfRule type="duplicateValues" dxfId="183" priority="28" stopIfTrue="1"/>
  </conditionalFormatting>
  <conditionalFormatting sqref="Q81">
    <cfRule type="duplicateValues" dxfId="182" priority="27"/>
  </conditionalFormatting>
  <conditionalFormatting sqref="J82">
    <cfRule type="duplicateValues" dxfId="181" priority="26" stopIfTrue="1"/>
  </conditionalFormatting>
  <conditionalFormatting sqref="Q82">
    <cfRule type="duplicateValues" dxfId="180" priority="25"/>
  </conditionalFormatting>
  <conditionalFormatting sqref="A82">
    <cfRule type="duplicateValues" dxfId="179" priority="24"/>
  </conditionalFormatting>
  <conditionalFormatting sqref="J83">
    <cfRule type="duplicateValues" dxfId="178" priority="23" stopIfTrue="1"/>
  </conditionalFormatting>
  <conditionalFormatting sqref="Q83">
    <cfRule type="duplicateValues" dxfId="177" priority="22"/>
  </conditionalFormatting>
  <conditionalFormatting sqref="J85">
    <cfRule type="duplicateValues" dxfId="176" priority="21" stopIfTrue="1"/>
  </conditionalFormatting>
  <conditionalFormatting sqref="Q85">
    <cfRule type="duplicateValues" dxfId="175" priority="20"/>
  </conditionalFormatting>
  <conditionalFormatting sqref="J86">
    <cfRule type="duplicateValues" dxfId="174" priority="19" stopIfTrue="1"/>
  </conditionalFormatting>
  <conditionalFormatting sqref="Q86">
    <cfRule type="duplicateValues" dxfId="173" priority="18"/>
  </conditionalFormatting>
  <conditionalFormatting sqref="A86">
    <cfRule type="duplicateValues" dxfId="172" priority="17"/>
  </conditionalFormatting>
  <conditionalFormatting sqref="J87">
    <cfRule type="duplicateValues" dxfId="171" priority="16" stopIfTrue="1"/>
  </conditionalFormatting>
  <conditionalFormatting sqref="Q87">
    <cfRule type="duplicateValues" dxfId="170" priority="15"/>
  </conditionalFormatting>
  <conditionalFormatting sqref="J88">
    <cfRule type="duplicateValues" dxfId="169" priority="14" stopIfTrue="1"/>
  </conditionalFormatting>
  <conditionalFormatting sqref="Q88">
    <cfRule type="duplicateValues" dxfId="168" priority="13"/>
  </conditionalFormatting>
  <conditionalFormatting sqref="J89">
    <cfRule type="duplicateValues" dxfId="167" priority="12" stopIfTrue="1"/>
  </conditionalFormatting>
  <conditionalFormatting sqref="Q89">
    <cfRule type="duplicateValues" dxfId="166" priority="11"/>
  </conditionalFormatting>
  <conditionalFormatting sqref="J90">
    <cfRule type="duplicateValues" dxfId="165" priority="10" stopIfTrue="1"/>
  </conditionalFormatting>
  <conditionalFormatting sqref="Q90">
    <cfRule type="duplicateValues" dxfId="164" priority="9"/>
  </conditionalFormatting>
  <conditionalFormatting sqref="J91">
    <cfRule type="duplicateValues" dxfId="163" priority="8" stopIfTrue="1"/>
  </conditionalFormatting>
  <conditionalFormatting sqref="Q91">
    <cfRule type="duplicateValues" dxfId="162" priority="7"/>
  </conditionalFormatting>
  <conditionalFormatting sqref="J92">
    <cfRule type="duplicateValues" dxfId="161" priority="6" stopIfTrue="1"/>
  </conditionalFormatting>
  <conditionalFormatting sqref="Q92">
    <cfRule type="duplicateValues" dxfId="160" priority="5"/>
  </conditionalFormatting>
  <conditionalFormatting sqref="J93">
    <cfRule type="duplicateValues" dxfId="159" priority="4" stopIfTrue="1"/>
  </conditionalFormatting>
  <conditionalFormatting sqref="Q93">
    <cfRule type="duplicateValues" dxfId="158" priority="3"/>
  </conditionalFormatting>
  <conditionalFormatting sqref="J94">
    <cfRule type="duplicateValues" dxfId="157" priority="2" stopIfTrue="1"/>
  </conditionalFormatting>
  <conditionalFormatting sqref="Q94">
    <cfRule type="duplicateValues" dxfId="156" priority="1"/>
  </conditionalFormatting>
  <pageMargins left="0.13333333333333333" right="0.13333333333333333" top="0.16666666666666666" bottom="0.16805555555555557" header="0" footer="0"/>
  <pageSetup paperSize="9" fitToWidth="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00B05-1B2F-40F9-9766-FF2B5C1BE290}">
  <sheetPr codeName="Tabelle6">
    <tabColor rgb="FF92D050"/>
  </sheetPr>
  <dimension ref="A1:T8"/>
  <sheetViews>
    <sheetView workbookViewId="0">
      <selection activeCell="M30" sqref="M30"/>
    </sheetView>
  </sheetViews>
  <sheetFormatPr baseColWidth="10" defaultRowHeight="12.75"/>
  <sheetData>
    <row r="1" spans="1:20" ht="25.5">
      <c r="A1" s="12" t="s">
        <v>50</v>
      </c>
      <c r="B1" s="12" t="s">
        <v>49</v>
      </c>
      <c r="C1" s="12" t="s">
        <v>48</v>
      </c>
      <c r="D1" s="10" t="s">
        <v>47</v>
      </c>
      <c r="E1" s="10" t="s">
        <v>46</v>
      </c>
      <c r="F1" s="11" t="s">
        <v>45</v>
      </c>
      <c r="G1" s="10" t="s">
        <v>44</v>
      </c>
      <c r="H1" s="8" t="s">
        <v>43</v>
      </c>
      <c r="I1" s="9" t="s">
        <v>42</v>
      </c>
      <c r="J1" s="9" t="s">
        <v>41</v>
      </c>
      <c r="K1" s="9" t="s">
        <v>40</v>
      </c>
      <c r="L1" s="8" t="s">
        <v>39</v>
      </c>
      <c r="M1" s="9" t="s">
        <v>38</v>
      </c>
      <c r="N1" s="9" t="s">
        <v>37</v>
      </c>
      <c r="O1" s="8" t="s">
        <v>36</v>
      </c>
      <c r="P1" s="8" t="s">
        <v>35</v>
      </c>
      <c r="Q1" s="8" t="s">
        <v>34</v>
      </c>
      <c r="R1" s="8" t="s">
        <v>33</v>
      </c>
      <c r="S1" s="8" t="s">
        <v>32</v>
      </c>
      <c r="T1" s="14" t="s">
        <v>31</v>
      </c>
    </row>
    <row r="2" spans="1:20">
      <c r="A2" s="3" t="s">
        <v>84</v>
      </c>
      <c r="B2" s="3" t="s">
        <v>52</v>
      </c>
      <c r="C2" s="3" t="s">
        <v>57</v>
      </c>
      <c r="D2" s="3" t="s">
        <v>82</v>
      </c>
      <c r="E2" s="3" t="s">
        <v>85</v>
      </c>
      <c r="F2" s="3">
        <v>48</v>
      </c>
      <c r="G2" s="3"/>
      <c r="H2" s="2" t="s">
        <v>53</v>
      </c>
      <c r="I2" s="7">
        <v>11</v>
      </c>
      <c r="J2" s="7" t="str">
        <f t="shared" ref="J2:J8" si="0">H2&amp;"-"&amp;I2</f>
        <v>80-11</v>
      </c>
      <c r="K2" s="6">
        <v>2841.31</v>
      </c>
      <c r="L2" s="5" t="s">
        <v>6</v>
      </c>
      <c r="M2" s="4" t="s">
        <v>5</v>
      </c>
      <c r="N2" s="4" t="s">
        <v>4</v>
      </c>
      <c r="O2" s="2" t="s">
        <v>53</v>
      </c>
      <c r="P2" s="2" t="s">
        <v>52</v>
      </c>
      <c r="Q2" s="2" t="s">
        <v>84</v>
      </c>
      <c r="R2" s="2" t="s">
        <v>83</v>
      </c>
      <c r="S2" s="2" t="s">
        <v>82</v>
      </c>
      <c r="T2" s="1">
        <f t="shared" ref="T2:T8" si="1">K2/F2</f>
        <v>59.193958333333335</v>
      </c>
    </row>
    <row r="3" spans="1:20">
      <c r="A3" s="3" t="s">
        <v>80</v>
      </c>
      <c r="B3" s="3" t="s">
        <v>52</v>
      </c>
      <c r="C3" s="3" t="s">
        <v>57</v>
      </c>
      <c r="D3" s="3" t="s">
        <v>79</v>
      </c>
      <c r="E3" s="3" t="s">
        <v>81</v>
      </c>
      <c r="F3" s="3">
        <v>30</v>
      </c>
      <c r="G3" s="3"/>
      <c r="H3" s="2" t="s">
        <v>53</v>
      </c>
      <c r="I3" s="7">
        <v>60</v>
      </c>
      <c r="J3" s="7" t="str">
        <f t="shared" si="0"/>
        <v>80-60</v>
      </c>
      <c r="K3" s="6">
        <v>455.3</v>
      </c>
      <c r="L3" s="5" t="s">
        <v>6</v>
      </c>
      <c r="M3" s="4" t="s">
        <v>5</v>
      </c>
      <c r="N3" s="4" t="s">
        <v>4</v>
      </c>
      <c r="O3" s="2" t="s">
        <v>53</v>
      </c>
      <c r="P3" s="2" t="s">
        <v>52</v>
      </c>
      <c r="Q3" s="2" t="s">
        <v>80</v>
      </c>
      <c r="R3" s="2" t="s">
        <v>64</v>
      </c>
      <c r="S3" s="2" t="s">
        <v>79</v>
      </c>
      <c r="T3" s="1">
        <f t="shared" si="1"/>
        <v>15.176666666666668</v>
      </c>
    </row>
    <row r="4" spans="1:20">
      <c r="A4" s="3" t="s">
        <v>77</v>
      </c>
      <c r="B4" s="3" t="s">
        <v>52</v>
      </c>
      <c r="C4" s="3" t="s">
        <v>57</v>
      </c>
      <c r="D4" s="3" t="s">
        <v>75</v>
      </c>
      <c r="E4" s="3" t="s">
        <v>78</v>
      </c>
      <c r="F4" s="3">
        <v>36</v>
      </c>
      <c r="G4" s="3"/>
      <c r="H4" s="2" t="s">
        <v>53</v>
      </c>
      <c r="I4" s="7">
        <v>12</v>
      </c>
      <c r="J4" s="7" t="str">
        <f t="shared" si="0"/>
        <v>80-12</v>
      </c>
      <c r="K4" s="6">
        <v>1737.4</v>
      </c>
      <c r="L4" s="5" t="s">
        <v>6</v>
      </c>
      <c r="M4" s="4" t="s">
        <v>5</v>
      </c>
      <c r="N4" s="4" t="s">
        <v>4</v>
      </c>
      <c r="O4" s="2" t="s">
        <v>53</v>
      </c>
      <c r="P4" s="2" t="s">
        <v>52</v>
      </c>
      <c r="Q4" s="2" t="s">
        <v>77</v>
      </c>
      <c r="R4" s="2" t="s">
        <v>76</v>
      </c>
      <c r="S4" s="2" t="s">
        <v>75</v>
      </c>
      <c r="T4" s="1">
        <f t="shared" si="1"/>
        <v>48.261111111111113</v>
      </c>
    </row>
    <row r="5" spans="1:20">
      <c r="A5" s="3" t="s">
        <v>74</v>
      </c>
      <c r="B5" s="3" t="s">
        <v>73</v>
      </c>
      <c r="C5" s="3" t="s">
        <v>57</v>
      </c>
      <c r="D5" s="3" t="s">
        <v>68</v>
      </c>
      <c r="E5" s="3" t="s">
        <v>72</v>
      </c>
      <c r="F5" s="3">
        <v>21</v>
      </c>
      <c r="G5" s="3"/>
      <c r="H5" s="2" t="s">
        <v>53</v>
      </c>
      <c r="I5" s="7">
        <v>48</v>
      </c>
      <c r="J5" s="7" t="str">
        <f t="shared" si="0"/>
        <v>80-48</v>
      </c>
      <c r="K5" s="6">
        <v>489.93</v>
      </c>
      <c r="L5" s="5" t="s">
        <v>6</v>
      </c>
      <c r="M5" s="4" t="s">
        <v>5</v>
      </c>
      <c r="N5" s="4" t="s">
        <v>4</v>
      </c>
      <c r="O5" s="2" t="s">
        <v>53</v>
      </c>
      <c r="P5" s="2" t="s">
        <v>71</v>
      </c>
      <c r="Q5" s="2" t="s">
        <v>70</v>
      </c>
      <c r="R5" s="2" t="s">
        <v>69</v>
      </c>
      <c r="S5" s="2" t="s">
        <v>68</v>
      </c>
      <c r="T5" s="1">
        <f t="shared" si="1"/>
        <v>23.330000000000002</v>
      </c>
    </row>
    <row r="6" spans="1:20">
      <c r="A6" s="3" t="s">
        <v>67</v>
      </c>
      <c r="B6" s="3" t="s">
        <v>52</v>
      </c>
      <c r="C6" s="3" t="s">
        <v>57</v>
      </c>
      <c r="D6" s="3" t="s">
        <v>63</v>
      </c>
      <c r="E6" s="3" t="s">
        <v>66</v>
      </c>
      <c r="F6" s="3">
        <v>5</v>
      </c>
      <c r="G6" s="3"/>
      <c r="H6" s="2" t="s">
        <v>53</v>
      </c>
      <c r="I6" s="7">
        <v>36</v>
      </c>
      <c r="J6" s="7" t="str">
        <f t="shared" si="0"/>
        <v>80-36</v>
      </c>
      <c r="K6" s="6">
        <v>2652.21</v>
      </c>
      <c r="L6" s="5" t="s">
        <v>6</v>
      </c>
      <c r="M6" s="4" t="s">
        <v>5</v>
      </c>
      <c r="N6" s="4" t="s">
        <v>4</v>
      </c>
      <c r="O6" s="2" t="s">
        <v>53</v>
      </c>
      <c r="P6" s="3"/>
      <c r="Q6" s="2" t="s">
        <v>65</v>
      </c>
      <c r="R6" s="2" t="s">
        <v>64</v>
      </c>
      <c r="S6" s="2" t="s">
        <v>63</v>
      </c>
      <c r="T6" s="1">
        <f t="shared" si="1"/>
        <v>530.44200000000001</v>
      </c>
    </row>
    <row r="7" spans="1:20">
      <c r="A7" s="3" t="s">
        <v>62</v>
      </c>
      <c r="B7" s="3" t="s">
        <v>52</v>
      </c>
      <c r="C7" s="3" t="s">
        <v>57</v>
      </c>
      <c r="D7" s="3" t="s">
        <v>58</v>
      </c>
      <c r="E7" s="3" t="s">
        <v>61</v>
      </c>
      <c r="F7" s="3">
        <v>21</v>
      </c>
      <c r="G7" s="3"/>
      <c r="H7" s="2" t="s">
        <v>53</v>
      </c>
      <c r="I7" s="7">
        <v>69</v>
      </c>
      <c r="J7" s="7" t="str">
        <f t="shared" si="0"/>
        <v>80-69</v>
      </c>
      <c r="K7" s="6">
        <v>820.62</v>
      </c>
      <c r="L7" s="5" t="s">
        <v>6</v>
      </c>
      <c r="M7" s="4" t="s">
        <v>5</v>
      </c>
      <c r="N7" s="4" t="s">
        <v>4</v>
      </c>
      <c r="O7" s="2" t="s">
        <v>53</v>
      </c>
      <c r="P7" s="3"/>
      <c r="Q7" s="2" t="s">
        <v>60</v>
      </c>
      <c r="R7" s="2" t="s">
        <v>59</v>
      </c>
      <c r="S7" s="2" t="s">
        <v>58</v>
      </c>
      <c r="T7" s="1">
        <f t="shared" si="1"/>
        <v>39.07714285714286</v>
      </c>
    </row>
    <row r="8" spans="1:20" ht="15">
      <c r="A8" s="13" t="s">
        <v>51</v>
      </c>
      <c r="B8" s="13" t="s">
        <v>52</v>
      </c>
      <c r="C8" s="13" t="s">
        <v>57</v>
      </c>
      <c r="D8" s="13" t="s">
        <v>56</v>
      </c>
      <c r="E8" s="13" t="s">
        <v>55</v>
      </c>
      <c r="F8" s="13">
        <v>19</v>
      </c>
      <c r="G8" s="3"/>
      <c r="H8" s="2" t="s">
        <v>53</v>
      </c>
      <c r="I8" s="7">
        <v>3702</v>
      </c>
      <c r="J8" s="7" t="str">
        <f t="shared" si="0"/>
        <v>80-3702</v>
      </c>
      <c r="K8" s="6">
        <v>1047.3399999999999</v>
      </c>
      <c r="L8" s="5" t="s">
        <v>6</v>
      </c>
      <c r="M8" s="4" t="s">
        <v>54</v>
      </c>
      <c r="N8" s="4" t="s">
        <v>4</v>
      </c>
      <c r="O8" s="2" t="s">
        <v>53</v>
      </c>
      <c r="P8" s="2" t="s">
        <v>52</v>
      </c>
      <c r="Q8" s="2" t="s">
        <v>51</v>
      </c>
      <c r="R8" s="3"/>
      <c r="S8" s="3"/>
      <c r="T8" s="1">
        <f t="shared" si="1"/>
        <v>55.123157894736835</v>
      </c>
    </row>
  </sheetData>
  <conditionalFormatting sqref="J1">
    <cfRule type="duplicateValues" dxfId="17" priority="6" stopIfTrue="1"/>
  </conditionalFormatting>
  <conditionalFormatting sqref="Q1">
    <cfRule type="duplicateValues" dxfId="16" priority="5"/>
  </conditionalFormatting>
  <conditionalFormatting sqref="J2:J7">
    <cfRule type="duplicateValues" dxfId="15" priority="4" stopIfTrue="1"/>
  </conditionalFormatting>
  <conditionalFormatting sqref="Q2:Q7">
    <cfRule type="duplicateValues" dxfId="14" priority="3"/>
  </conditionalFormatting>
  <conditionalFormatting sqref="J8">
    <cfRule type="duplicateValues" dxfId="13" priority="2" stopIfTrue="1"/>
  </conditionalFormatting>
  <conditionalFormatting sqref="Q8">
    <cfRule type="duplicateValues" dxfId="12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C29EC-DB05-434B-A89B-66E9460428BB}">
  <sheetPr codeName="Tabelle7">
    <tabColor rgb="FF92D050"/>
  </sheetPr>
  <dimension ref="A1:T6"/>
  <sheetViews>
    <sheetView workbookViewId="0">
      <selection activeCell="M39" sqref="M39"/>
    </sheetView>
  </sheetViews>
  <sheetFormatPr baseColWidth="10" defaultRowHeight="12.75"/>
  <sheetData>
    <row r="1" spans="1:20" ht="25.5">
      <c r="A1" s="12" t="s">
        <v>50</v>
      </c>
      <c r="B1" s="12" t="s">
        <v>49</v>
      </c>
      <c r="C1" s="12" t="s">
        <v>48</v>
      </c>
      <c r="D1" s="10" t="s">
        <v>47</v>
      </c>
      <c r="E1" s="10" t="s">
        <v>46</v>
      </c>
      <c r="F1" s="11" t="s">
        <v>45</v>
      </c>
      <c r="G1" s="10" t="s">
        <v>44</v>
      </c>
      <c r="H1" s="8" t="s">
        <v>43</v>
      </c>
      <c r="I1" s="9" t="s">
        <v>42</v>
      </c>
      <c r="J1" s="9" t="s">
        <v>41</v>
      </c>
      <c r="K1" s="9" t="s">
        <v>40</v>
      </c>
      <c r="L1" s="8" t="s">
        <v>39</v>
      </c>
      <c r="M1" s="9" t="s">
        <v>38</v>
      </c>
      <c r="N1" s="9" t="s">
        <v>37</v>
      </c>
      <c r="O1" s="8" t="s">
        <v>36</v>
      </c>
      <c r="P1" s="8" t="s">
        <v>35</v>
      </c>
      <c r="Q1" s="8" t="s">
        <v>34</v>
      </c>
      <c r="R1" s="8" t="s">
        <v>33</v>
      </c>
      <c r="S1" s="8" t="s">
        <v>32</v>
      </c>
      <c r="T1" s="8" t="s">
        <v>31</v>
      </c>
    </row>
    <row r="2" spans="1:20">
      <c r="A2" s="3" t="s">
        <v>30</v>
      </c>
      <c r="B2" s="3" t="s">
        <v>9</v>
      </c>
      <c r="C2" s="3" t="s">
        <v>8</v>
      </c>
      <c r="D2" s="3" t="s">
        <v>27</v>
      </c>
      <c r="E2" s="3" t="s">
        <v>29</v>
      </c>
      <c r="F2" s="3">
        <v>23</v>
      </c>
      <c r="G2" s="3"/>
      <c r="H2" s="2" t="s">
        <v>3</v>
      </c>
      <c r="I2" s="7">
        <v>30</v>
      </c>
      <c r="J2" s="7" t="str">
        <f>H2&amp;"-"&amp;I2</f>
        <v>60-30</v>
      </c>
      <c r="K2" s="6">
        <v>529.96</v>
      </c>
      <c r="L2" s="5" t="s">
        <v>6</v>
      </c>
      <c r="M2" s="4" t="s">
        <v>5</v>
      </c>
      <c r="N2" s="4" t="s">
        <v>4</v>
      </c>
      <c r="O2" s="2" t="s">
        <v>3</v>
      </c>
      <c r="P2" s="3"/>
      <c r="Q2" s="2" t="s">
        <v>28</v>
      </c>
      <c r="R2" s="2" t="s">
        <v>18</v>
      </c>
      <c r="S2" s="2" t="s">
        <v>27</v>
      </c>
      <c r="T2" s="1">
        <f>K2/F2</f>
        <v>23.041739130434784</v>
      </c>
    </row>
    <row r="3" spans="1:20">
      <c r="A3" s="3" t="s">
        <v>26</v>
      </c>
      <c r="B3" s="3" t="s">
        <v>9</v>
      </c>
      <c r="C3" s="3" t="s">
        <v>8</v>
      </c>
      <c r="D3" s="3" t="s">
        <v>22</v>
      </c>
      <c r="E3" s="3" t="s">
        <v>25</v>
      </c>
      <c r="F3" s="3">
        <v>11</v>
      </c>
      <c r="G3" s="3"/>
      <c r="H3" s="2" t="s">
        <v>14</v>
      </c>
      <c r="I3" s="7">
        <v>1629</v>
      </c>
      <c r="J3" s="7" t="str">
        <f>H3&amp;"-"&amp;I3</f>
        <v>65-1629</v>
      </c>
      <c r="K3" s="6">
        <v>94.92</v>
      </c>
      <c r="L3" s="5" t="s">
        <v>24</v>
      </c>
      <c r="M3" s="4" t="s">
        <v>5</v>
      </c>
      <c r="N3" s="4" t="s">
        <v>4</v>
      </c>
      <c r="O3" s="2" t="s">
        <v>14</v>
      </c>
      <c r="P3" s="3"/>
      <c r="Q3" s="2" t="s">
        <v>23</v>
      </c>
      <c r="R3" s="2" t="s">
        <v>18</v>
      </c>
      <c r="S3" s="2" t="s">
        <v>22</v>
      </c>
      <c r="T3" s="1">
        <f>K3/F3</f>
        <v>8.6290909090909089</v>
      </c>
    </row>
    <row r="4" spans="1:20">
      <c r="A4" s="3" t="s">
        <v>21</v>
      </c>
      <c r="B4" s="3" t="s">
        <v>9</v>
      </c>
      <c r="C4" s="3" t="s">
        <v>8</v>
      </c>
      <c r="D4" s="3" t="s">
        <v>17</v>
      </c>
      <c r="E4" s="3" t="s">
        <v>20</v>
      </c>
      <c r="F4" s="3">
        <v>28</v>
      </c>
      <c r="G4" s="3"/>
      <c r="H4" s="2" t="s">
        <v>14</v>
      </c>
      <c r="I4" s="7">
        <v>32</v>
      </c>
      <c r="J4" s="7" t="str">
        <f>H4&amp;"-"&amp;I4</f>
        <v>65-32</v>
      </c>
      <c r="K4" s="6">
        <v>571.78</v>
      </c>
      <c r="L4" s="5" t="s">
        <v>6</v>
      </c>
      <c r="M4" s="4" t="s">
        <v>5</v>
      </c>
      <c r="N4" s="4" t="s">
        <v>4</v>
      </c>
      <c r="O4" s="2" t="s">
        <v>14</v>
      </c>
      <c r="P4" s="3"/>
      <c r="Q4" s="2" t="s">
        <v>19</v>
      </c>
      <c r="R4" s="2" t="s">
        <v>18</v>
      </c>
      <c r="S4" s="2" t="s">
        <v>17</v>
      </c>
      <c r="T4" s="1">
        <f>K4/F4</f>
        <v>20.420714285714286</v>
      </c>
    </row>
    <row r="5" spans="1:20">
      <c r="A5" s="3" t="s">
        <v>16</v>
      </c>
      <c r="B5" s="3" t="s">
        <v>9</v>
      </c>
      <c r="C5" s="3" t="s">
        <v>8</v>
      </c>
      <c r="D5" s="3" t="s">
        <v>11</v>
      </c>
      <c r="E5" s="3" t="s">
        <v>15</v>
      </c>
      <c r="F5" s="3">
        <v>24</v>
      </c>
      <c r="G5" s="3"/>
      <c r="H5" s="2" t="s">
        <v>14</v>
      </c>
      <c r="I5" s="7">
        <v>38</v>
      </c>
      <c r="J5" s="7" t="str">
        <f>H5&amp;"-"&amp;I5</f>
        <v>65-38</v>
      </c>
      <c r="K5" s="6">
        <v>366.85</v>
      </c>
      <c r="L5" s="5" t="s">
        <v>6</v>
      </c>
      <c r="M5" s="4" t="s">
        <v>5</v>
      </c>
      <c r="N5" s="4" t="s">
        <v>4</v>
      </c>
      <c r="O5" s="2" t="s">
        <v>14</v>
      </c>
      <c r="P5" s="3"/>
      <c r="Q5" s="2" t="s">
        <v>13</v>
      </c>
      <c r="R5" s="2" t="s">
        <v>12</v>
      </c>
      <c r="S5" s="2" t="s">
        <v>11</v>
      </c>
      <c r="T5" s="1">
        <f>K5/F5</f>
        <v>15.285416666666668</v>
      </c>
    </row>
    <row r="6" spans="1:20">
      <c r="A6" s="3" t="s">
        <v>10</v>
      </c>
      <c r="B6" s="3" t="s">
        <v>9</v>
      </c>
      <c r="C6" s="3" t="s">
        <v>8</v>
      </c>
      <c r="D6" s="3" t="s">
        <v>0</v>
      </c>
      <c r="E6" s="3" t="s">
        <v>7</v>
      </c>
      <c r="F6" s="3">
        <v>26</v>
      </c>
      <c r="G6" s="3"/>
      <c r="H6" s="2" t="s">
        <v>3</v>
      </c>
      <c r="I6" s="7">
        <v>26</v>
      </c>
      <c r="J6" s="7" t="str">
        <f>H6&amp;"-"&amp;I6</f>
        <v>60-26</v>
      </c>
      <c r="K6" s="6">
        <v>473.51</v>
      </c>
      <c r="L6" s="5" t="s">
        <v>6</v>
      </c>
      <c r="M6" s="4" t="s">
        <v>5</v>
      </c>
      <c r="N6" s="4" t="s">
        <v>4</v>
      </c>
      <c r="O6" s="2" t="s">
        <v>3</v>
      </c>
      <c r="P6" s="3"/>
      <c r="Q6" s="2" t="s">
        <v>2</v>
      </c>
      <c r="R6" s="2" t="s">
        <v>1</v>
      </c>
      <c r="S6" s="2" t="s">
        <v>0</v>
      </c>
      <c r="T6" s="1">
        <f>K6/F6</f>
        <v>18.211923076923078</v>
      </c>
    </row>
  </sheetData>
  <conditionalFormatting sqref="J2:J6">
    <cfRule type="duplicateValues" dxfId="11" priority="4" stopIfTrue="1"/>
  </conditionalFormatting>
  <conditionalFormatting sqref="Q2:Q6">
    <cfRule type="duplicateValues" dxfId="10" priority="3"/>
  </conditionalFormatting>
  <conditionalFormatting sqref="J1">
    <cfRule type="duplicateValues" dxfId="9" priority="2" stopIfTrue="1"/>
  </conditionalFormatting>
  <conditionalFormatting sqref="Q1">
    <cfRule type="duplicateValues" dxfId="8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D5890-E75D-41D2-A880-27EFAA01E472}">
  <sheetPr codeName="Tabelle17"/>
  <dimension ref="A1:I80"/>
  <sheetViews>
    <sheetView workbookViewId="0">
      <selection activeCell="B33" sqref="B33"/>
    </sheetView>
  </sheetViews>
  <sheetFormatPr baseColWidth="10" defaultColWidth="9.140625" defaultRowHeight="15"/>
  <cols>
    <col min="1" max="1" width="82.140625" style="40" bestFit="1" customWidth="1"/>
    <col min="2" max="2" width="22.85546875" style="41" customWidth="1"/>
    <col min="3" max="3" width="10.42578125" style="40" customWidth="1"/>
    <col min="4" max="4" width="14" style="40" customWidth="1"/>
    <col min="5" max="5" width="14.85546875" style="40" bestFit="1" customWidth="1"/>
    <col min="6" max="6" width="75.42578125" style="40" bestFit="1" customWidth="1"/>
    <col min="7" max="7" width="9.140625" style="40" customWidth="1"/>
    <col min="8" max="8" width="27.42578125" style="40" customWidth="1"/>
    <col min="9" max="9" width="20.140625" style="40" customWidth="1"/>
    <col min="10" max="16384" width="9.140625" style="40"/>
  </cols>
  <sheetData>
    <row r="1" spans="1:9">
      <c r="A1" s="57" t="s">
        <v>34</v>
      </c>
      <c r="B1" s="56" t="s">
        <v>45</v>
      </c>
      <c r="C1" s="55" t="s">
        <v>1307</v>
      </c>
      <c r="D1" s="54" t="s">
        <v>1306</v>
      </c>
      <c r="E1" s="54" t="s">
        <v>1305</v>
      </c>
      <c r="F1" s="42"/>
      <c r="G1" s="40" t="s">
        <v>1304</v>
      </c>
      <c r="I1" s="53"/>
    </row>
    <row r="2" spans="1:9">
      <c r="A2" s="45" t="s">
        <v>1303</v>
      </c>
      <c r="B2" s="47">
        <v>0</v>
      </c>
      <c r="C2" s="43" t="s">
        <v>1141</v>
      </c>
      <c r="D2" s="42" t="s">
        <v>1302</v>
      </c>
      <c r="E2" s="42" t="s">
        <v>1301</v>
      </c>
      <c r="F2" s="42" t="s">
        <v>1061</v>
      </c>
    </row>
    <row r="3" spans="1:9">
      <c r="A3" s="45" t="s">
        <v>1300</v>
      </c>
      <c r="B3" s="47">
        <v>0</v>
      </c>
      <c r="C3" s="43" t="s">
        <v>1120</v>
      </c>
      <c r="D3" s="42" t="s">
        <v>1299</v>
      </c>
      <c r="E3" s="42" t="s">
        <v>1118</v>
      </c>
      <c r="F3" s="42" t="s">
        <v>1117</v>
      </c>
    </row>
    <row r="4" spans="1:9">
      <c r="A4" s="45" t="s">
        <v>1298</v>
      </c>
      <c r="B4" s="52">
        <v>2</v>
      </c>
      <c r="C4" s="43" t="s">
        <v>1088</v>
      </c>
      <c r="D4" s="42" t="s">
        <v>1297</v>
      </c>
      <c r="E4" s="42" t="s">
        <v>1086</v>
      </c>
      <c r="F4" s="42" t="s">
        <v>1061</v>
      </c>
    </row>
    <row r="5" spans="1:9">
      <c r="A5" s="45" t="s">
        <v>1296</v>
      </c>
      <c r="B5" s="47">
        <v>2</v>
      </c>
      <c r="C5" s="43" t="s">
        <v>1178</v>
      </c>
      <c r="D5" s="42" t="s">
        <v>1295</v>
      </c>
      <c r="E5" s="42" t="s">
        <v>1294</v>
      </c>
      <c r="F5" s="42" t="s">
        <v>1061</v>
      </c>
    </row>
    <row r="6" spans="1:9" s="46" customFormat="1">
      <c r="A6" s="45" t="s">
        <v>1293</v>
      </c>
      <c r="B6" s="47">
        <v>3</v>
      </c>
      <c r="C6" s="43" t="s">
        <v>1194</v>
      </c>
      <c r="D6" s="42" t="s">
        <v>1292</v>
      </c>
      <c r="E6" s="42" t="s">
        <v>1291</v>
      </c>
      <c r="F6" s="42" t="s">
        <v>1061</v>
      </c>
      <c r="G6" s="40"/>
      <c r="H6" s="40"/>
      <c r="I6" s="40"/>
    </row>
    <row r="7" spans="1:9">
      <c r="A7" s="45" t="s">
        <v>1290</v>
      </c>
      <c r="B7" s="47">
        <v>4</v>
      </c>
      <c r="C7" s="43" t="s">
        <v>1064</v>
      </c>
      <c r="D7" s="42" t="s">
        <v>1289</v>
      </c>
      <c r="E7" s="42" t="s">
        <v>1155</v>
      </c>
      <c r="F7" s="42" t="s">
        <v>1061</v>
      </c>
    </row>
    <row r="8" spans="1:9" s="48" customFormat="1">
      <c r="A8" s="45" t="s">
        <v>1288</v>
      </c>
      <c r="B8" s="47">
        <v>4</v>
      </c>
      <c r="C8" s="43" t="s">
        <v>1218</v>
      </c>
      <c r="D8" s="42" t="s">
        <v>1287</v>
      </c>
      <c r="E8" s="42" t="s">
        <v>1216</v>
      </c>
      <c r="F8" s="42" t="s">
        <v>1061</v>
      </c>
      <c r="G8" s="40"/>
      <c r="H8" s="40"/>
      <c r="I8" s="40"/>
    </row>
    <row r="9" spans="1:9">
      <c r="A9" s="45" t="s">
        <v>1286</v>
      </c>
      <c r="B9" s="47">
        <v>5</v>
      </c>
      <c r="C9" s="43" t="s">
        <v>1194</v>
      </c>
      <c r="D9" s="42" t="s">
        <v>1285</v>
      </c>
      <c r="E9" s="42" t="s">
        <v>1192</v>
      </c>
      <c r="F9" s="42" t="s">
        <v>1061</v>
      </c>
    </row>
    <row r="10" spans="1:9">
      <c r="A10" s="45" t="s">
        <v>1284</v>
      </c>
      <c r="B10" s="47">
        <v>6</v>
      </c>
      <c r="C10" s="43" t="s">
        <v>1141</v>
      </c>
      <c r="D10" s="42" t="s">
        <v>1283</v>
      </c>
      <c r="E10" s="42" t="s">
        <v>1282</v>
      </c>
      <c r="F10" s="42" t="s">
        <v>1061</v>
      </c>
    </row>
    <row r="11" spans="1:9">
      <c r="A11" s="45" t="s">
        <v>1281</v>
      </c>
      <c r="B11" s="47">
        <v>6</v>
      </c>
      <c r="C11" s="43" t="s">
        <v>1178</v>
      </c>
      <c r="D11" s="42" t="s">
        <v>1280</v>
      </c>
      <c r="E11" s="42" t="s">
        <v>1279</v>
      </c>
      <c r="F11" s="42" t="s">
        <v>1061</v>
      </c>
    </row>
    <row r="12" spans="1:9">
      <c r="A12" s="45" t="s">
        <v>1278</v>
      </c>
      <c r="B12" s="47">
        <v>7</v>
      </c>
      <c r="C12" s="43" t="s">
        <v>1064</v>
      </c>
      <c r="D12" s="42" t="s">
        <v>1277</v>
      </c>
      <c r="E12" s="42" t="s">
        <v>1276</v>
      </c>
      <c r="F12" s="42" t="s">
        <v>1061</v>
      </c>
    </row>
    <row r="13" spans="1:9">
      <c r="A13" s="45" t="s">
        <v>1275</v>
      </c>
      <c r="B13" s="47">
        <v>7</v>
      </c>
      <c r="C13" s="43" t="s">
        <v>1100</v>
      </c>
      <c r="D13" s="42" t="s">
        <v>1274</v>
      </c>
      <c r="E13" s="42" t="s">
        <v>1273</v>
      </c>
      <c r="F13" s="42" t="s">
        <v>1061</v>
      </c>
    </row>
    <row r="14" spans="1:9">
      <c r="A14" s="45" t="s">
        <v>1272</v>
      </c>
      <c r="B14" s="47">
        <v>8</v>
      </c>
      <c r="C14" s="43" t="s">
        <v>1064</v>
      </c>
      <c r="D14" s="42" t="s">
        <v>1271</v>
      </c>
      <c r="E14" s="42" t="s">
        <v>1124</v>
      </c>
      <c r="F14" s="42" t="s">
        <v>1061</v>
      </c>
    </row>
    <row r="15" spans="1:9">
      <c r="A15" s="45" t="s">
        <v>1270</v>
      </c>
      <c r="B15" s="47">
        <v>9</v>
      </c>
      <c r="C15" s="43" t="s">
        <v>1064</v>
      </c>
      <c r="D15" s="42" t="s">
        <v>1269</v>
      </c>
      <c r="E15" s="42" t="s">
        <v>1268</v>
      </c>
      <c r="F15" s="42" t="s">
        <v>1061</v>
      </c>
    </row>
    <row r="16" spans="1:9">
      <c r="A16" s="45" t="s">
        <v>1267</v>
      </c>
      <c r="B16" s="47">
        <v>11</v>
      </c>
      <c r="C16" s="43" t="s">
        <v>1218</v>
      </c>
      <c r="D16" s="42" t="s">
        <v>1266</v>
      </c>
      <c r="E16" s="42" t="s">
        <v>1216</v>
      </c>
      <c r="F16" s="42" t="s">
        <v>1061</v>
      </c>
    </row>
    <row r="17" spans="1:6">
      <c r="A17" s="45" t="s">
        <v>1265</v>
      </c>
      <c r="B17" s="47">
        <v>16</v>
      </c>
      <c r="C17" s="43" t="s">
        <v>1064</v>
      </c>
      <c r="D17" s="42" t="s">
        <v>1264</v>
      </c>
      <c r="E17" s="42" t="s">
        <v>1263</v>
      </c>
      <c r="F17" s="42" t="s">
        <v>1061</v>
      </c>
    </row>
    <row r="18" spans="1:6">
      <c r="A18" s="45" t="s">
        <v>1262</v>
      </c>
      <c r="B18" s="47">
        <v>17</v>
      </c>
      <c r="C18" s="43" t="s">
        <v>1096</v>
      </c>
      <c r="D18" s="42" t="s">
        <v>1261</v>
      </c>
      <c r="E18" s="42" t="s">
        <v>1094</v>
      </c>
      <c r="F18" s="42" t="s">
        <v>1061</v>
      </c>
    </row>
    <row r="19" spans="1:6">
      <c r="A19" s="45" t="s">
        <v>1260</v>
      </c>
      <c r="B19" s="47">
        <v>19</v>
      </c>
      <c r="C19" s="43" t="s">
        <v>1141</v>
      </c>
      <c r="D19" s="42" t="s">
        <v>1259</v>
      </c>
      <c r="E19" s="42" t="s">
        <v>1258</v>
      </c>
      <c r="F19" s="42" t="s">
        <v>1061</v>
      </c>
    </row>
    <row r="20" spans="1:6">
      <c r="A20" s="45" t="s">
        <v>1257</v>
      </c>
      <c r="B20" s="47">
        <v>19</v>
      </c>
      <c r="C20" s="43" t="s">
        <v>1256</v>
      </c>
      <c r="D20" s="42" t="s">
        <v>1255</v>
      </c>
      <c r="E20" s="42" t="s">
        <v>1254</v>
      </c>
      <c r="F20" s="42" t="s">
        <v>1061</v>
      </c>
    </row>
    <row r="21" spans="1:6">
      <c r="A21" s="45" t="s">
        <v>1253</v>
      </c>
      <c r="B21" s="47">
        <v>20</v>
      </c>
      <c r="C21" s="43" t="s">
        <v>1064</v>
      </c>
      <c r="D21" s="42" t="s">
        <v>1252</v>
      </c>
      <c r="E21" s="42" t="s">
        <v>1223</v>
      </c>
      <c r="F21" s="42" t="s">
        <v>1061</v>
      </c>
    </row>
    <row r="22" spans="1:6">
      <c r="A22" s="45" t="s">
        <v>1251</v>
      </c>
      <c r="B22" s="47">
        <v>22</v>
      </c>
      <c r="C22" s="43" t="s">
        <v>1194</v>
      </c>
      <c r="D22" s="42" t="s">
        <v>1250</v>
      </c>
      <c r="E22" s="42" t="s">
        <v>1249</v>
      </c>
      <c r="F22" s="42" t="s">
        <v>1061</v>
      </c>
    </row>
    <row r="23" spans="1:6">
      <c r="A23" s="45" t="s">
        <v>1248</v>
      </c>
      <c r="B23" s="47">
        <v>23</v>
      </c>
      <c r="C23" s="43" t="s">
        <v>1092</v>
      </c>
      <c r="D23" s="42" t="s">
        <v>1247</v>
      </c>
      <c r="E23" s="42" t="s">
        <v>1246</v>
      </c>
      <c r="F23" s="42" t="s">
        <v>1061</v>
      </c>
    </row>
    <row r="24" spans="1:6">
      <c r="A24" s="45" t="s">
        <v>1245</v>
      </c>
      <c r="B24" s="47">
        <v>24</v>
      </c>
      <c r="C24" s="43" t="s">
        <v>1244</v>
      </c>
      <c r="D24" s="42" t="s">
        <v>1243</v>
      </c>
      <c r="E24" s="42" t="s">
        <v>1242</v>
      </c>
      <c r="F24" s="42" t="s">
        <v>1061</v>
      </c>
    </row>
    <row r="25" spans="1:6">
      <c r="A25" s="45" t="s">
        <v>1241</v>
      </c>
      <c r="B25" s="47">
        <v>26</v>
      </c>
      <c r="C25" s="43" t="s">
        <v>1240</v>
      </c>
      <c r="D25" s="42" t="s">
        <v>1239</v>
      </c>
      <c r="E25" s="42" t="s">
        <v>1238</v>
      </c>
      <c r="F25" s="42" t="s">
        <v>1061</v>
      </c>
    </row>
    <row r="26" spans="1:6">
      <c r="A26" s="45" t="s">
        <v>1237</v>
      </c>
      <c r="B26" s="47">
        <v>27</v>
      </c>
      <c r="C26" s="43" t="s">
        <v>1194</v>
      </c>
      <c r="D26" s="42" t="s">
        <v>1236</v>
      </c>
      <c r="E26" s="42" t="s">
        <v>1235</v>
      </c>
      <c r="F26" s="42" t="s">
        <v>1061</v>
      </c>
    </row>
    <row r="27" spans="1:6">
      <c r="A27" s="45" t="s">
        <v>1234</v>
      </c>
      <c r="B27" s="47">
        <v>27</v>
      </c>
      <c r="C27" s="43" t="s">
        <v>1141</v>
      </c>
      <c r="D27" s="42" t="s">
        <v>1233</v>
      </c>
      <c r="E27" s="42" t="s">
        <v>1232</v>
      </c>
      <c r="F27" s="42" t="s">
        <v>1061</v>
      </c>
    </row>
    <row r="28" spans="1:6">
      <c r="A28" s="45" t="s">
        <v>1231</v>
      </c>
      <c r="B28" s="47">
        <v>27</v>
      </c>
      <c r="C28" s="43" t="s">
        <v>1092</v>
      </c>
      <c r="D28" s="42" t="s">
        <v>1230</v>
      </c>
      <c r="E28" s="42" t="s">
        <v>1229</v>
      </c>
      <c r="F28" s="42" t="s">
        <v>1061</v>
      </c>
    </row>
    <row r="29" spans="1:6">
      <c r="A29" s="45" t="s">
        <v>1228</v>
      </c>
      <c r="B29" s="47">
        <v>30</v>
      </c>
      <c r="C29" s="43" t="s">
        <v>1064</v>
      </c>
      <c r="D29" s="42" t="s">
        <v>1227</v>
      </c>
      <c r="E29" s="42" t="s">
        <v>1226</v>
      </c>
      <c r="F29" s="42" t="s">
        <v>1061</v>
      </c>
    </row>
    <row r="30" spans="1:6">
      <c r="A30" s="45" t="s">
        <v>1225</v>
      </c>
      <c r="B30" s="47">
        <v>31</v>
      </c>
      <c r="C30" s="43" t="s">
        <v>1064</v>
      </c>
      <c r="D30" s="42" t="s">
        <v>1224</v>
      </c>
      <c r="E30" s="42" t="s">
        <v>1223</v>
      </c>
      <c r="F30" s="42" t="s">
        <v>1061</v>
      </c>
    </row>
    <row r="31" spans="1:6">
      <c r="A31" s="45" t="s">
        <v>1222</v>
      </c>
      <c r="B31" s="47">
        <v>33</v>
      </c>
      <c r="C31" s="43" t="s">
        <v>1064</v>
      </c>
      <c r="D31" s="42" t="s">
        <v>1221</v>
      </c>
      <c r="E31" s="42" t="s">
        <v>1220</v>
      </c>
      <c r="F31" s="42" t="s">
        <v>1061</v>
      </c>
    </row>
    <row r="32" spans="1:6">
      <c r="A32" s="45" t="s">
        <v>1219</v>
      </c>
      <c r="B32" s="47">
        <v>35</v>
      </c>
      <c r="C32" s="43" t="s">
        <v>1218</v>
      </c>
      <c r="D32" s="42" t="s">
        <v>1217</v>
      </c>
      <c r="E32" s="42" t="s">
        <v>1216</v>
      </c>
      <c r="F32" s="42" t="s">
        <v>1061</v>
      </c>
    </row>
    <row r="33" spans="1:9">
      <c r="A33" s="45" t="s">
        <v>1215</v>
      </c>
      <c r="B33" s="47">
        <v>37</v>
      </c>
      <c r="C33" s="43" t="s">
        <v>1064</v>
      </c>
      <c r="D33" s="42" t="s">
        <v>1214</v>
      </c>
      <c r="E33" s="42" t="s">
        <v>1213</v>
      </c>
      <c r="F33" s="42" t="s">
        <v>1061</v>
      </c>
    </row>
    <row r="34" spans="1:9">
      <c r="A34" s="45" t="s">
        <v>1212</v>
      </c>
      <c r="B34" s="47">
        <v>37</v>
      </c>
      <c r="C34" s="43" t="s">
        <v>1096</v>
      </c>
      <c r="D34" s="42" t="s">
        <v>1211</v>
      </c>
      <c r="E34" s="42" t="s">
        <v>1094</v>
      </c>
      <c r="F34" s="42" t="s">
        <v>1061</v>
      </c>
    </row>
    <row r="35" spans="1:9">
      <c r="A35" s="45" t="s">
        <v>1210</v>
      </c>
      <c r="B35" s="47">
        <v>38</v>
      </c>
      <c r="C35" s="43" t="s">
        <v>1064</v>
      </c>
      <c r="D35" s="42" t="s">
        <v>1209</v>
      </c>
      <c r="E35" s="42" t="s">
        <v>1208</v>
      </c>
      <c r="F35" s="42" t="s">
        <v>1061</v>
      </c>
    </row>
    <row r="36" spans="1:9">
      <c r="A36" s="45" t="s">
        <v>1207</v>
      </c>
      <c r="B36" s="47">
        <v>40</v>
      </c>
      <c r="C36" s="43" t="s">
        <v>1064</v>
      </c>
      <c r="D36" s="42" t="s">
        <v>1206</v>
      </c>
      <c r="E36" s="42" t="s">
        <v>1205</v>
      </c>
      <c r="F36" s="42" t="s">
        <v>1061</v>
      </c>
    </row>
    <row r="37" spans="1:9">
      <c r="A37" s="45" t="s">
        <v>1204</v>
      </c>
      <c r="B37" s="47">
        <v>42</v>
      </c>
      <c r="C37" s="43" t="s">
        <v>1064</v>
      </c>
      <c r="D37" s="42" t="s">
        <v>1203</v>
      </c>
      <c r="E37" s="42" t="s">
        <v>1202</v>
      </c>
      <c r="F37" s="42" t="s">
        <v>1061</v>
      </c>
    </row>
    <row r="38" spans="1:9" s="46" customFormat="1">
      <c r="A38" s="45" t="s">
        <v>1201</v>
      </c>
      <c r="B38" s="47">
        <v>44</v>
      </c>
      <c r="C38" s="43" t="s">
        <v>1064</v>
      </c>
      <c r="D38" s="42" t="s">
        <v>1200</v>
      </c>
      <c r="E38" s="42" t="s">
        <v>1199</v>
      </c>
      <c r="F38" s="42" t="s">
        <v>1061</v>
      </c>
      <c r="G38" s="40"/>
      <c r="H38" s="40"/>
      <c r="I38" s="40"/>
    </row>
    <row r="39" spans="1:9">
      <c r="A39" s="45" t="s">
        <v>1198</v>
      </c>
      <c r="B39" s="47">
        <v>45</v>
      </c>
      <c r="C39" s="43" t="s">
        <v>1064</v>
      </c>
      <c r="D39" s="42" t="s">
        <v>1197</v>
      </c>
      <c r="E39" s="42" t="s">
        <v>1196</v>
      </c>
      <c r="F39" s="42" t="s">
        <v>1061</v>
      </c>
    </row>
    <row r="40" spans="1:9">
      <c r="A40" s="45" t="s">
        <v>1195</v>
      </c>
      <c r="B40" s="52">
        <v>46</v>
      </c>
      <c r="C40" s="43" t="s">
        <v>1194</v>
      </c>
      <c r="D40" s="42" t="s">
        <v>1193</v>
      </c>
      <c r="E40" s="42" t="s">
        <v>1192</v>
      </c>
      <c r="F40" s="42" t="s">
        <v>1061</v>
      </c>
    </row>
    <row r="41" spans="1:9">
      <c r="A41" s="45" t="s">
        <v>1191</v>
      </c>
      <c r="B41" s="47">
        <v>47</v>
      </c>
      <c r="C41" s="43" t="s">
        <v>1064</v>
      </c>
      <c r="D41" s="42" t="s">
        <v>1190</v>
      </c>
      <c r="E41" s="42" t="s">
        <v>1189</v>
      </c>
      <c r="F41" s="42" t="s">
        <v>1061</v>
      </c>
    </row>
    <row r="42" spans="1:9">
      <c r="A42" s="45" t="s">
        <v>1188</v>
      </c>
      <c r="B42" s="47">
        <v>54</v>
      </c>
      <c r="C42" s="43" t="s">
        <v>1064</v>
      </c>
      <c r="D42" s="42" t="s">
        <v>1187</v>
      </c>
      <c r="E42" s="42" t="s">
        <v>1186</v>
      </c>
      <c r="F42" s="42" t="s">
        <v>1061</v>
      </c>
    </row>
    <row r="43" spans="1:9">
      <c r="A43" s="45" t="s">
        <v>1185</v>
      </c>
      <c r="B43" s="47">
        <v>58</v>
      </c>
      <c r="C43" s="43" t="s">
        <v>1064</v>
      </c>
      <c r="D43" s="42" t="s">
        <v>1184</v>
      </c>
      <c r="E43" s="42" t="s">
        <v>1183</v>
      </c>
      <c r="F43" s="42" t="s">
        <v>1061</v>
      </c>
    </row>
    <row r="44" spans="1:9">
      <c r="A44" s="45" t="s">
        <v>1182</v>
      </c>
      <c r="B44" s="47">
        <v>60</v>
      </c>
      <c r="C44" s="43" t="s">
        <v>1064</v>
      </c>
      <c r="D44" s="42" t="s">
        <v>1181</v>
      </c>
      <c r="E44" s="42" t="s">
        <v>1180</v>
      </c>
      <c r="F44" s="42" t="s">
        <v>1061</v>
      </c>
    </row>
    <row r="45" spans="1:9">
      <c r="A45" s="45" t="s">
        <v>1179</v>
      </c>
      <c r="B45" s="47">
        <v>60</v>
      </c>
      <c r="C45" s="43" t="s">
        <v>1178</v>
      </c>
      <c r="D45" s="42" t="s">
        <v>1177</v>
      </c>
      <c r="E45" s="42" t="s">
        <v>1176</v>
      </c>
      <c r="F45" s="42" t="s">
        <v>1061</v>
      </c>
    </row>
    <row r="46" spans="1:9">
      <c r="A46" s="45" t="s">
        <v>1175</v>
      </c>
      <c r="B46" s="47">
        <v>63</v>
      </c>
      <c r="C46" s="43" t="s">
        <v>1171</v>
      </c>
      <c r="D46" s="42" t="s">
        <v>1174</v>
      </c>
      <c r="E46" s="42" t="s">
        <v>1173</v>
      </c>
      <c r="F46" s="42" t="s">
        <v>1061</v>
      </c>
    </row>
    <row r="47" spans="1:9">
      <c r="A47" s="45" t="s">
        <v>1172</v>
      </c>
      <c r="B47" s="47">
        <v>64</v>
      </c>
      <c r="C47" s="43" t="s">
        <v>1171</v>
      </c>
      <c r="D47" s="42" t="s">
        <v>1170</v>
      </c>
      <c r="E47" s="42" t="s">
        <v>1169</v>
      </c>
      <c r="F47" s="42" t="s">
        <v>1061</v>
      </c>
    </row>
    <row r="48" spans="1:9">
      <c r="A48" s="45" t="s">
        <v>1168</v>
      </c>
      <c r="B48" s="47">
        <v>70</v>
      </c>
      <c r="C48" s="43" t="s">
        <v>1064</v>
      </c>
      <c r="D48" s="42" t="s">
        <v>1167</v>
      </c>
      <c r="E48" s="42" t="s">
        <v>1166</v>
      </c>
      <c r="F48" s="42" t="s">
        <v>1061</v>
      </c>
    </row>
    <row r="49" spans="1:9">
      <c r="A49" s="45" t="s">
        <v>1165</v>
      </c>
      <c r="B49" s="47">
        <v>71</v>
      </c>
      <c r="C49" s="43" t="s">
        <v>1164</v>
      </c>
      <c r="D49" s="42" t="s">
        <v>1163</v>
      </c>
      <c r="E49" s="42" t="s">
        <v>1162</v>
      </c>
      <c r="F49" s="42" t="s">
        <v>1061</v>
      </c>
    </row>
    <row r="50" spans="1:9">
      <c r="A50" s="45" t="s">
        <v>1161</v>
      </c>
      <c r="B50" s="47">
        <v>73</v>
      </c>
      <c r="C50" s="43" t="s">
        <v>1160</v>
      </c>
      <c r="D50" s="42" t="s">
        <v>1159</v>
      </c>
      <c r="E50" s="42" t="s">
        <v>1158</v>
      </c>
      <c r="F50" s="42" t="s">
        <v>1061</v>
      </c>
    </row>
    <row r="51" spans="1:9">
      <c r="A51" s="45" t="s">
        <v>1157</v>
      </c>
      <c r="B51" s="47">
        <v>74</v>
      </c>
      <c r="C51" s="43" t="s">
        <v>1064</v>
      </c>
      <c r="D51" s="42" t="s">
        <v>1156</v>
      </c>
      <c r="E51" s="42" t="s">
        <v>1155</v>
      </c>
      <c r="F51" s="42" t="s">
        <v>1061</v>
      </c>
    </row>
    <row r="52" spans="1:9">
      <c r="A52" s="45" t="s">
        <v>1154</v>
      </c>
      <c r="B52" s="47">
        <v>75</v>
      </c>
      <c r="C52" s="43" t="s">
        <v>1064</v>
      </c>
      <c r="D52" s="42" t="s">
        <v>1153</v>
      </c>
      <c r="E52" s="42" t="s">
        <v>1152</v>
      </c>
      <c r="F52" s="42" t="s">
        <v>1061</v>
      </c>
    </row>
    <row r="53" spans="1:9">
      <c r="A53" s="45" t="s">
        <v>1151</v>
      </c>
      <c r="B53" s="47">
        <v>76</v>
      </c>
      <c r="C53" s="43" t="s">
        <v>1064</v>
      </c>
      <c r="D53" s="42" t="s">
        <v>1150</v>
      </c>
      <c r="E53" s="42" t="s">
        <v>1149</v>
      </c>
      <c r="F53" s="42" t="s">
        <v>1061</v>
      </c>
    </row>
    <row r="54" spans="1:9">
      <c r="A54" s="45" t="s">
        <v>1148</v>
      </c>
      <c r="B54" s="47">
        <v>79</v>
      </c>
      <c r="C54" s="43" t="s">
        <v>1064</v>
      </c>
      <c r="D54" s="42" t="s">
        <v>1147</v>
      </c>
      <c r="E54" s="42" t="s">
        <v>1146</v>
      </c>
      <c r="F54" s="42" t="s">
        <v>1061</v>
      </c>
    </row>
    <row r="55" spans="1:9">
      <c r="A55" s="45" t="s">
        <v>1145</v>
      </c>
      <c r="B55" s="47">
        <v>82</v>
      </c>
      <c r="C55" s="43" t="s">
        <v>1064</v>
      </c>
      <c r="D55" s="42" t="s">
        <v>1144</v>
      </c>
      <c r="E55" s="42" t="s">
        <v>1143</v>
      </c>
      <c r="F55" s="42" t="s">
        <v>1061</v>
      </c>
    </row>
    <row r="56" spans="1:9">
      <c r="A56" s="45" t="s">
        <v>1142</v>
      </c>
      <c r="B56" s="44">
        <v>83</v>
      </c>
      <c r="C56" s="43" t="s">
        <v>1141</v>
      </c>
      <c r="D56" s="42" t="s">
        <v>1140</v>
      </c>
      <c r="E56" s="42" t="s">
        <v>1139</v>
      </c>
      <c r="F56" s="42" t="s">
        <v>1061</v>
      </c>
    </row>
    <row r="57" spans="1:9">
      <c r="A57" s="45" t="s">
        <v>1138</v>
      </c>
      <c r="B57" s="47">
        <v>87</v>
      </c>
      <c r="C57" s="43" t="s">
        <v>1064</v>
      </c>
      <c r="D57" s="42" t="s">
        <v>1137</v>
      </c>
      <c r="E57" s="42" t="s">
        <v>1136</v>
      </c>
      <c r="F57" s="42" t="s">
        <v>1061</v>
      </c>
    </row>
    <row r="58" spans="1:9" s="46" customFormat="1">
      <c r="A58" s="45" t="s">
        <v>1135</v>
      </c>
      <c r="B58" s="47">
        <v>114</v>
      </c>
      <c r="C58" s="43" t="s">
        <v>1064</v>
      </c>
      <c r="D58" s="42" t="s">
        <v>1134</v>
      </c>
      <c r="E58" s="42" t="s">
        <v>1133</v>
      </c>
      <c r="F58" s="42" t="s">
        <v>1061</v>
      </c>
      <c r="G58" s="40"/>
      <c r="H58" s="40"/>
      <c r="I58" s="40"/>
    </row>
    <row r="59" spans="1:9">
      <c r="A59" s="45" t="s">
        <v>1132</v>
      </c>
      <c r="B59" s="47">
        <v>118</v>
      </c>
      <c r="C59" s="43" t="s">
        <v>1064</v>
      </c>
      <c r="D59" s="42" t="s">
        <v>1131</v>
      </c>
      <c r="E59" s="42" t="s">
        <v>1130</v>
      </c>
      <c r="F59" s="42" t="s">
        <v>1061</v>
      </c>
    </row>
    <row r="60" spans="1:9">
      <c r="A60" s="45" t="s">
        <v>1129</v>
      </c>
      <c r="B60" s="47">
        <v>122</v>
      </c>
      <c r="C60" s="43" t="s">
        <v>1064</v>
      </c>
      <c r="D60" s="42" t="s">
        <v>1128</v>
      </c>
      <c r="E60" s="42" t="s">
        <v>1127</v>
      </c>
      <c r="F60" s="42" t="s">
        <v>1061</v>
      </c>
    </row>
    <row r="61" spans="1:9">
      <c r="A61" s="45" t="s">
        <v>1126</v>
      </c>
      <c r="B61" s="47">
        <v>124</v>
      </c>
      <c r="C61" s="43" t="s">
        <v>1064</v>
      </c>
      <c r="D61" s="42" t="s">
        <v>1125</v>
      </c>
      <c r="E61" s="42" t="s">
        <v>1124</v>
      </c>
      <c r="F61" s="42" t="s">
        <v>1061</v>
      </c>
    </row>
    <row r="62" spans="1:9">
      <c r="A62" s="45" t="s">
        <v>1123</v>
      </c>
      <c r="B62" s="47">
        <v>148</v>
      </c>
      <c r="C62" s="43" t="s">
        <v>1120</v>
      </c>
      <c r="D62" s="42" t="s">
        <v>1122</v>
      </c>
      <c r="E62" s="42" t="s">
        <v>1118</v>
      </c>
      <c r="F62" s="42" t="s">
        <v>1117</v>
      </c>
    </row>
    <row r="63" spans="1:9">
      <c r="A63" s="45" t="s">
        <v>1121</v>
      </c>
      <c r="B63" s="44">
        <v>148</v>
      </c>
      <c r="C63" s="43" t="s">
        <v>1120</v>
      </c>
      <c r="D63" s="42" t="s">
        <v>1119</v>
      </c>
      <c r="E63" s="42" t="s">
        <v>1118</v>
      </c>
      <c r="F63" s="42" t="s">
        <v>1117</v>
      </c>
    </row>
    <row r="64" spans="1:9" s="46" customFormat="1">
      <c r="A64" s="45" t="s">
        <v>1116</v>
      </c>
      <c r="B64" s="47">
        <v>163</v>
      </c>
      <c r="C64" s="43" t="s">
        <v>1064</v>
      </c>
      <c r="D64" s="42" t="s">
        <v>1115</v>
      </c>
      <c r="E64" s="42" t="s">
        <v>1114</v>
      </c>
      <c r="F64" s="42" t="s">
        <v>1061</v>
      </c>
      <c r="G64" s="40"/>
      <c r="H64" s="40"/>
      <c r="I64" s="40"/>
    </row>
    <row r="65" spans="1:9" s="46" customFormat="1">
      <c r="A65" s="45" t="s">
        <v>1113</v>
      </c>
      <c r="B65" s="47">
        <v>165</v>
      </c>
      <c r="C65" s="43" t="s">
        <v>1064</v>
      </c>
      <c r="D65" s="42" t="s">
        <v>1112</v>
      </c>
      <c r="E65" s="42" t="s">
        <v>1111</v>
      </c>
      <c r="F65" s="42" t="s">
        <v>1061</v>
      </c>
      <c r="G65" s="40"/>
      <c r="H65" s="40"/>
      <c r="I65" s="40"/>
    </row>
    <row r="66" spans="1:9">
      <c r="A66" s="45" t="s">
        <v>1110</v>
      </c>
      <c r="B66" s="47">
        <v>180</v>
      </c>
      <c r="C66" s="43" t="s">
        <v>1088</v>
      </c>
      <c r="D66" s="42" t="s">
        <v>1109</v>
      </c>
      <c r="E66" s="42" t="s">
        <v>1108</v>
      </c>
      <c r="F66" s="42" t="s">
        <v>1061</v>
      </c>
    </row>
    <row r="67" spans="1:9">
      <c r="A67" s="45" t="s">
        <v>1107</v>
      </c>
      <c r="B67" s="47">
        <v>181</v>
      </c>
      <c r="C67" s="43" t="s">
        <v>1064</v>
      </c>
      <c r="D67" s="42" t="s">
        <v>1106</v>
      </c>
      <c r="E67" s="42" t="s">
        <v>1105</v>
      </c>
      <c r="F67" s="42" t="s">
        <v>1061</v>
      </c>
    </row>
    <row r="68" spans="1:9">
      <c r="A68" s="45" t="s">
        <v>1104</v>
      </c>
      <c r="B68" s="47">
        <v>206</v>
      </c>
      <c r="C68" s="43" t="s">
        <v>1096</v>
      </c>
      <c r="D68" s="42" t="s">
        <v>1103</v>
      </c>
      <c r="E68" s="42" t="s">
        <v>1102</v>
      </c>
      <c r="F68" s="42" t="s">
        <v>1061</v>
      </c>
    </row>
    <row r="69" spans="1:9">
      <c r="A69" s="45" t="s">
        <v>1101</v>
      </c>
      <c r="B69" s="47">
        <v>231</v>
      </c>
      <c r="C69" s="43" t="s">
        <v>1100</v>
      </c>
      <c r="D69" s="42" t="s">
        <v>1099</v>
      </c>
      <c r="E69" s="42" t="s">
        <v>1098</v>
      </c>
      <c r="F69" s="42" t="s">
        <v>1061</v>
      </c>
    </row>
    <row r="70" spans="1:9">
      <c r="A70" s="45" t="s">
        <v>1097</v>
      </c>
      <c r="B70" s="47">
        <v>245</v>
      </c>
      <c r="C70" s="43" t="s">
        <v>1096</v>
      </c>
      <c r="D70" s="42" t="s">
        <v>1095</v>
      </c>
      <c r="E70" s="42" t="s">
        <v>1094</v>
      </c>
      <c r="F70" s="42" t="s">
        <v>1061</v>
      </c>
    </row>
    <row r="71" spans="1:9">
      <c r="A71" s="45" t="s">
        <v>1093</v>
      </c>
      <c r="B71" s="47">
        <v>247</v>
      </c>
      <c r="C71" s="43" t="s">
        <v>1092</v>
      </c>
      <c r="D71" s="42" t="s">
        <v>1091</v>
      </c>
      <c r="E71" s="42" t="s">
        <v>1090</v>
      </c>
      <c r="F71" s="42" t="s">
        <v>1061</v>
      </c>
    </row>
    <row r="72" spans="1:9">
      <c r="A72" s="45" t="s">
        <v>1089</v>
      </c>
      <c r="B72" s="47">
        <v>255</v>
      </c>
      <c r="C72" s="43" t="s">
        <v>1088</v>
      </c>
      <c r="D72" s="42" t="s">
        <v>1087</v>
      </c>
      <c r="E72" s="42" t="s">
        <v>1086</v>
      </c>
      <c r="F72" s="42" t="s">
        <v>1061</v>
      </c>
    </row>
    <row r="73" spans="1:9">
      <c r="A73" s="45" t="s">
        <v>1085</v>
      </c>
      <c r="B73" s="47">
        <v>279</v>
      </c>
      <c r="C73" s="43" t="s">
        <v>1064</v>
      </c>
      <c r="D73" s="42" t="s">
        <v>1084</v>
      </c>
      <c r="E73" s="42" t="s">
        <v>1083</v>
      </c>
      <c r="F73" s="42" t="s">
        <v>1061</v>
      </c>
    </row>
    <row r="74" spans="1:9">
      <c r="A74" s="51" t="s">
        <v>1082</v>
      </c>
      <c r="B74" s="47">
        <v>286</v>
      </c>
      <c r="C74" s="50" t="s">
        <v>1081</v>
      </c>
      <c r="D74" s="49" t="s">
        <v>1080</v>
      </c>
      <c r="E74" s="49" t="s">
        <v>1079</v>
      </c>
      <c r="F74" s="49" t="s">
        <v>1078</v>
      </c>
      <c r="G74" s="48"/>
    </row>
    <row r="75" spans="1:9">
      <c r="A75" s="45" t="s">
        <v>1077</v>
      </c>
      <c r="B75" s="47">
        <v>391</v>
      </c>
      <c r="C75" s="43" t="s">
        <v>1064</v>
      </c>
      <c r="D75" s="42" t="s">
        <v>1076</v>
      </c>
      <c r="E75" s="42" t="s">
        <v>1075</v>
      </c>
      <c r="F75" s="42" t="s">
        <v>1061</v>
      </c>
    </row>
    <row r="76" spans="1:9" s="46" customFormat="1">
      <c r="A76" s="45" t="s">
        <v>1074</v>
      </c>
      <c r="B76" s="47">
        <v>682</v>
      </c>
      <c r="C76" s="43" t="s">
        <v>1064</v>
      </c>
      <c r="D76" s="42" t="s">
        <v>1073</v>
      </c>
      <c r="E76" s="42" t="s">
        <v>1072</v>
      </c>
      <c r="F76" s="42" t="s">
        <v>1061</v>
      </c>
      <c r="G76" s="40"/>
      <c r="H76" s="40"/>
      <c r="I76" s="40"/>
    </row>
    <row r="77" spans="1:9" s="46" customFormat="1">
      <c r="A77" s="45" t="s">
        <v>1071</v>
      </c>
      <c r="B77" s="47">
        <v>711</v>
      </c>
      <c r="C77" s="43" t="s">
        <v>1064</v>
      </c>
      <c r="D77" s="42" t="s">
        <v>1070</v>
      </c>
      <c r="E77" s="42" t="s">
        <v>1069</v>
      </c>
      <c r="F77" s="42" t="s">
        <v>1061</v>
      </c>
      <c r="G77" s="40"/>
      <c r="H77" s="48"/>
      <c r="I77" s="40"/>
    </row>
    <row r="78" spans="1:9" s="46" customFormat="1">
      <c r="A78" s="45" t="s">
        <v>1068</v>
      </c>
      <c r="B78" s="47">
        <v>1001</v>
      </c>
      <c r="C78" s="43" t="s">
        <v>1064</v>
      </c>
      <c r="D78" s="42" t="s">
        <v>1067</v>
      </c>
      <c r="E78" s="42" t="s">
        <v>1066</v>
      </c>
      <c r="F78" s="42" t="s">
        <v>1061</v>
      </c>
      <c r="G78" s="40"/>
      <c r="H78" s="40"/>
      <c r="I78" s="40"/>
    </row>
    <row r="79" spans="1:9">
      <c r="A79" s="45" t="s">
        <v>1065</v>
      </c>
      <c r="B79" s="44">
        <v>2046</v>
      </c>
      <c r="C79" s="43" t="s">
        <v>1064</v>
      </c>
      <c r="D79" s="42" t="s">
        <v>1063</v>
      </c>
      <c r="E79" s="42" t="s">
        <v>1062</v>
      </c>
      <c r="F79" s="42" t="s">
        <v>1061</v>
      </c>
    </row>
    <row r="80" spans="1:9">
      <c r="A80" s="45" t="s">
        <v>1060</v>
      </c>
      <c r="B80" s="44"/>
      <c r="C80" s="43" t="s">
        <v>1059</v>
      </c>
      <c r="D80" s="42" t="s">
        <v>1058</v>
      </c>
      <c r="E80" s="42" t="s">
        <v>1057</v>
      </c>
      <c r="F80" s="42" t="s">
        <v>1056</v>
      </c>
    </row>
  </sheetData>
  <printOptions gridLines="1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68254-28D6-4E03-BBF6-11BD9CE7C8C1}">
  <dimension ref="A1:O1111"/>
  <sheetViews>
    <sheetView workbookViewId="0">
      <pane ySplit="1" topLeftCell="A1032" activePane="bottomLeft" state="frozen"/>
      <selection pane="bottomLeft" activeCell="E1094" sqref="E1094"/>
    </sheetView>
  </sheetViews>
  <sheetFormatPr baseColWidth="10" defaultColWidth="9.140625" defaultRowHeight="15"/>
  <cols>
    <col min="1" max="1" width="66.5703125" style="136" customWidth="1"/>
    <col min="2" max="2" width="9.140625" style="137"/>
    <col min="3" max="3" width="10.140625" style="137" bestFit="1" customWidth="1"/>
    <col min="4" max="4" width="10.85546875" style="137" bestFit="1" customWidth="1"/>
    <col min="5" max="5" width="10.85546875" style="138" customWidth="1"/>
    <col min="6" max="6" width="12.140625" style="137" bestFit="1" customWidth="1"/>
    <col min="7" max="8" width="9.140625" style="137" bestFit="1" customWidth="1"/>
    <col min="9" max="9" width="11" style="137" bestFit="1" customWidth="1"/>
    <col min="10" max="10" width="13.140625" style="137" bestFit="1" customWidth="1"/>
    <col min="11" max="11" width="19.42578125" style="136" customWidth="1"/>
    <col min="12" max="13" width="9.140625" style="137"/>
    <col min="14" max="14" width="35.5703125" style="136" customWidth="1"/>
    <col min="15" max="15" width="48.42578125" style="136" customWidth="1"/>
    <col min="16" max="16384" width="9.140625" style="136"/>
  </cols>
  <sheetData>
    <row r="1" spans="1:15" ht="25.5">
      <c r="A1" s="149" t="s">
        <v>7172</v>
      </c>
      <c r="B1" s="149" t="s">
        <v>7171</v>
      </c>
      <c r="C1" s="151" t="s">
        <v>32</v>
      </c>
      <c r="D1" s="151" t="s">
        <v>7170</v>
      </c>
      <c r="E1" s="150" t="s">
        <v>45</v>
      </c>
      <c r="F1" s="149" t="s">
        <v>7169</v>
      </c>
      <c r="G1" s="149" t="s">
        <v>7168</v>
      </c>
      <c r="H1" s="149" t="s">
        <v>7167</v>
      </c>
      <c r="I1" s="149" t="s">
        <v>7166</v>
      </c>
      <c r="J1" s="148" t="s">
        <v>7165</v>
      </c>
      <c r="K1" s="148" t="s">
        <v>7164</v>
      </c>
      <c r="L1" s="148" t="s">
        <v>7163</v>
      </c>
      <c r="M1" s="148" t="s">
        <v>7162</v>
      </c>
      <c r="N1" s="148" t="s">
        <v>7161</v>
      </c>
      <c r="O1" s="147" t="s">
        <v>7160</v>
      </c>
    </row>
    <row r="2" spans="1:15">
      <c r="A2" s="141" t="s">
        <v>7159</v>
      </c>
      <c r="B2" s="142" t="s">
        <v>7158</v>
      </c>
      <c r="C2" s="142" t="s">
        <v>7157</v>
      </c>
      <c r="D2" s="142" t="s">
        <v>7156</v>
      </c>
      <c r="E2" s="145">
        <v>1</v>
      </c>
      <c r="F2" s="142" t="s">
        <v>2871</v>
      </c>
      <c r="G2" s="142" t="s">
        <v>2893</v>
      </c>
      <c r="H2" s="142" t="s">
        <v>2871</v>
      </c>
      <c r="I2" s="142"/>
      <c r="J2" s="142" t="s">
        <v>2871</v>
      </c>
      <c r="K2" s="141"/>
      <c r="L2" s="142"/>
      <c r="M2" s="142" t="s">
        <v>2870</v>
      </c>
      <c r="N2" s="141"/>
      <c r="O2" s="141"/>
    </row>
    <row r="3" spans="1:15">
      <c r="A3" s="141" t="s">
        <v>7155</v>
      </c>
      <c r="B3" s="142" t="s">
        <v>7154</v>
      </c>
      <c r="C3" s="142" t="s">
        <v>7153</v>
      </c>
      <c r="D3" s="142" t="s">
        <v>7152</v>
      </c>
      <c r="E3" s="145">
        <v>1</v>
      </c>
      <c r="F3" s="142" t="s">
        <v>2871</v>
      </c>
      <c r="G3" s="142" t="s">
        <v>2871</v>
      </c>
      <c r="H3" s="142"/>
      <c r="I3" s="142"/>
      <c r="J3" s="142"/>
      <c r="K3" s="141"/>
      <c r="L3" s="142" t="s">
        <v>2870</v>
      </c>
      <c r="M3" s="142"/>
      <c r="N3" s="141"/>
      <c r="O3" s="141"/>
    </row>
    <row r="4" spans="1:15">
      <c r="A4" s="141" t="s">
        <v>7151</v>
      </c>
      <c r="B4" s="142" t="s">
        <v>7150</v>
      </c>
      <c r="C4" s="142"/>
      <c r="D4" s="142" t="s">
        <v>7149</v>
      </c>
      <c r="E4" s="145">
        <v>1</v>
      </c>
      <c r="F4" s="142" t="s">
        <v>2871</v>
      </c>
      <c r="G4" s="142"/>
      <c r="H4" s="142" t="s">
        <v>2871</v>
      </c>
      <c r="I4" s="142" t="s">
        <v>2871</v>
      </c>
      <c r="J4" s="142"/>
      <c r="K4" s="141"/>
      <c r="L4" s="142"/>
      <c r="M4" s="142" t="s">
        <v>2870</v>
      </c>
      <c r="N4" s="141"/>
      <c r="O4" s="141"/>
    </row>
    <row r="5" spans="1:15">
      <c r="A5" s="141" t="s">
        <v>7148</v>
      </c>
      <c r="B5" s="142" t="s">
        <v>7147</v>
      </c>
      <c r="C5" s="142" t="s">
        <v>7146</v>
      </c>
      <c r="D5" s="142" t="s">
        <v>7145</v>
      </c>
      <c r="E5" s="145">
        <v>1</v>
      </c>
      <c r="F5" s="142" t="s">
        <v>2871</v>
      </c>
      <c r="G5" s="142"/>
      <c r="H5" s="142" t="s">
        <v>2871</v>
      </c>
      <c r="I5" s="142" t="s">
        <v>2871</v>
      </c>
      <c r="J5" s="142"/>
      <c r="K5" s="141"/>
      <c r="L5" s="142" t="s">
        <v>2870</v>
      </c>
      <c r="M5" s="142"/>
      <c r="N5" s="141"/>
      <c r="O5" s="141"/>
    </row>
    <row r="6" spans="1:15" ht="30">
      <c r="A6" s="141" t="s">
        <v>7144</v>
      </c>
      <c r="B6" s="142" t="s">
        <v>7143</v>
      </c>
      <c r="C6" s="142" t="s">
        <v>7142</v>
      </c>
      <c r="D6" s="142" t="s">
        <v>7141</v>
      </c>
      <c r="E6" s="145">
        <v>1</v>
      </c>
      <c r="F6" s="142" t="s">
        <v>2871</v>
      </c>
      <c r="G6" s="142" t="s">
        <v>2871</v>
      </c>
      <c r="H6" s="142"/>
      <c r="I6" s="142"/>
      <c r="J6" s="142"/>
      <c r="K6" s="141"/>
      <c r="L6" s="142" t="s">
        <v>2870</v>
      </c>
      <c r="M6" s="142"/>
      <c r="N6" s="141"/>
      <c r="O6" s="141"/>
    </row>
    <row r="7" spans="1:15">
      <c r="A7" s="141" t="s">
        <v>7140</v>
      </c>
      <c r="B7" s="142" t="s">
        <v>7139</v>
      </c>
      <c r="C7" s="142"/>
      <c r="D7" s="142" t="s">
        <v>7138</v>
      </c>
      <c r="E7" s="145">
        <v>1</v>
      </c>
      <c r="F7" s="142" t="s">
        <v>2871</v>
      </c>
      <c r="G7" s="142"/>
      <c r="H7" s="142" t="s">
        <v>2871</v>
      </c>
      <c r="I7" s="142" t="s">
        <v>2871</v>
      </c>
      <c r="J7" s="142"/>
      <c r="K7" s="141"/>
      <c r="L7" s="142"/>
      <c r="M7" s="142" t="s">
        <v>2870</v>
      </c>
      <c r="N7" s="141"/>
      <c r="O7" s="141"/>
    </row>
    <row r="8" spans="1:15">
      <c r="A8" s="141" t="s">
        <v>7137</v>
      </c>
      <c r="B8" s="142" t="s">
        <v>7136</v>
      </c>
      <c r="C8" s="142" t="s">
        <v>7135</v>
      </c>
      <c r="D8" s="142" t="s">
        <v>7134</v>
      </c>
      <c r="E8" s="145">
        <v>1</v>
      </c>
      <c r="F8" s="142" t="s">
        <v>2871</v>
      </c>
      <c r="G8" s="142"/>
      <c r="H8" s="142" t="s">
        <v>2871</v>
      </c>
      <c r="I8" s="142" t="s">
        <v>2871</v>
      </c>
      <c r="J8" s="142"/>
      <c r="K8" s="141"/>
      <c r="L8" s="142"/>
      <c r="M8" s="142" t="s">
        <v>2870</v>
      </c>
      <c r="N8" s="141"/>
      <c r="O8" s="141"/>
    </row>
    <row r="9" spans="1:15">
      <c r="A9" s="141" t="s">
        <v>7133</v>
      </c>
      <c r="B9" s="142" t="s">
        <v>7132</v>
      </c>
      <c r="C9" s="142" t="s">
        <v>7131</v>
      </c>
      <c r="D9" s="142" t="s">
        <v>7130</v>
      </c>
      <c r="E9" s="145">
        <v>1</v>
      </c>
      <c r="F9" s="142" t="s">
        <v>2871</v>
      </c>
      <c r="G9" s="142" t="s">
        <v>2871</v>
      </c>
      <c r="H9" s="142"/>
      <c r="I9" s="142"/>
      <c r="J9" s="142"/>
      <c r="K9" s="141"/>
      <c r="L9" s="142" t="s">
        <v>2870</v>
      </c>
      <c r="M9" s="142"/>
      <c r="N9" s="141"/>
      <c r="O9" s="141"/>
    </row>
    <row r="10" spans="1:15">
      <c r="A10" s="141" t="s">
        <v>7129</v>
      </c>
      <c r="B10" s="142" t="s">
        <v>7128</v>
      </c>
      <c r="C10" s="142" t="s">
        <v>7127</v>
      </c>
      <c r="D10" s="142" t="s">
        <v>7126</v>
      </c>
      <c r="E10" s="145">
        <v>1</v>
      </c>
      <c r="F10" s="142" t="s">
        <v>2871</v>
      </c>
      <c r="G10" s="142" t="s">
        <v>2871</v>
      </c>
      <c r="H10" s="142"/>
      <c r="I10" s="142"/>
      <c r="J10" s="142"/>
      <c r="K10" s="141"/>
      <c r="L10" s="142" t="s">
        <v>2870</v>
      </c>
      <c r="M10" s="142"/>
      <c r="N10" s="141"/>
      <c r="O10" s="141"/>
    </row>
    <row r="11" spans="1:15">
      <c r="A11" s="144" t="s">
        <v>7125</v>
      </c>
      <c r="B11" s="143" t="s">
        <v>7124</v>
      </c>
      <c r="C11" s="143" t="s">
        <v>7123</v>
      </c>
      <c r="D11" s="143" t="s">
        <v>7123</v>
      </c>
      <c r="E11" s="145">
        <v>1</v>
      </c>
      <c r="F11" s="143" t="s">
        <v>2871</v>
      </c>
      <c r="G11" s="143"/>
      <c r="H11" s="143" t="s">
        <v>2871</v>
      </c>
      <c r="I11" s="143" t="s">
        <v>2871</v>
      </c>
      <c r="J11" s="143"/>
      <c r="K11" s="144" t="s">
        <v>2950</v>
      </c>
      <c r="L11" s="143"/>
      <c r="M11" s="143" t="s">
        <v>2870</v>
      </c>
      <c r="N11" s="144"/>
      <c r="O11" s="144"/>
    </row>
    <row r="12" spans="1:15" ht="30">
      <c r="A12" s="141" t="s">
        <v>7122</v>
      </c>
      <c r="B12" s="142" t="s">
        <v>7121</v>
      </c>
      <c r="C12" s="142" t="s">
        <v>7120</v>
      </c>
      <c r="D12" s="142" t="s">
        <v>7120</v>
      </c>
      <c r="E12" s="145">
        <v>1</v>
      </c>
      <c r="F12" s="142" t="s">
        <v>2871</v>
      </c>
      <c r="G12" s="142" t="s">
        <v>2871</v>
      </c>
      <c r="H12" s="142"/>
      <c r="I12" s="142"/>
      <c r="J12" s="142"/>
      <c r="K12" s="141"/>
      <c r="L12" s="142" t="s">
        <v>2870</v>
      </c>
      <c r="M12" s="142"/>
      <c r="N12" s="141" t="s">
        <v>6168</v>
      </c>
      <c r="O12" s="141" t="s">
        <v>6167</v>
      </c>
    </row>
    <row r="13" spans="1:15">
      <c r="A13" s="141" t="s">
        <v>7119</v>
      </c>
      <c r="B13" s="142" t="s">
        <v>7118</v>
      </c>
      <c r="C13" s="142" t="s">
        <v>7117</v>
      </c>
      <c r="D13" s="142" t="s">
        <v>7116</v>
      </c>
      <c r="E13" s="145">
        <v>1</v>
      </c>
      <c r="F13" s="142" t="s">
        <v>2871</v>
      </c>
      <c r="G13" s="142" t="s">
        <v>2871</v>
      </c>
      <c r="H13" s="142"/>
      <c r="I13" s="142"/>
      <c r="J13" s="142"/>
      <c r="K13" s="141"/>
      <c r="L13" s="142" t="s">
        <v>2870</v>
      </c>
      <c r="M13" s="142"/>
      <c r="N13" s="141"/>
      <c r="O13" s="141"/>
    </row>
    <row r="14" spans="1:15">
      <c r="A14" s="141" t="s">
        <v>7115</v>
      </c>
      <c r="B14" s="142" t="s">
        <v>7114</v>
      </c>
      <c r="C14" s="142"/>
      <c r="D14" s="142" t="s">
        <v>7113</v>
      </c>
      <c r="E14" s="145">
        <v>1</v>
      </c>
      <c r="F14" s="142" t="s">
        <v>2871</v>
      </c>
      <c r="G14" s="142"/>
      <c r="H14" s="142" t="s">
        <v>2871</v>
      </c>
      <c r="I14" s="142" t="s">
        <v>2871</v>
      </c>
      <c r="J14" s="142"/>
      <c r="K14" s="141"/>
      <c r="L14" s="142"/>
      <c r="M14" s="142" t="s">
        <v>2870</v>
      </c>
      <c r="N14" s="141"/>
      <c r="O14" s="141"/>
    </row>
    <row r="15" spans="1:15">
      <c r="A15" s="141" t="s">
        <v>7112</v>
      </c>
      <c r="B15" s="142" t="s">
        <v>7111</v>
      </c>
      <c r="C15" s="142" t="s">
        <v>7110</v>
      </c>
      <c r="D15" s="142" t="s">
        <v>7109</v>
      </c>
      <c r="E15" s="145">
        <v>1</v>
      </c>
      <c r="F15" s="142" t="s">
        <v>2871</v>
      </c>
      <c r="G15" s="142" t="s">
        <v>2871</v>
      </c>
      <c r="H15" s="142"/>
      <c r="I15" s="142"/>
      <c r="J15" s="142"/>
      <c r="K15" s="141"/>
      <c r="L15" s="142"/>
      <c r="M15" s="142" t="s">
        <v>2870</v>
      </c>
      <c r="N15" s="141"/>
      <c r="O15" s="141"/>
    </row>
    <row r="16" spans="1:15">
      <c r="A16" s="141" t="s">
        <v>7108</v>
      </c>
      <c r="B16" s="142" t="s">
        <v>7107</v>
      </c>
      <c r="C16" s="142"/>
      <c r="D16" s="142" t="s">
        <v>7106</v>
      </c>
      <c r="E16" s="145">
        <v>1</v>
      </c>
      <c r="F16" s="142" t="s">
        <v>2871</v>
      </c>
      <c r="G16" s="142"/>
      <c r="H16" s="142" t="s">
        <v>2871</v>
      </c>
      <c r="I16" s="142" t="s">
        <v>2871</v>
      </c>
      <c r="J16" s="142"/>
      <c r="K16" s="141"/>
      <c r="L16" s="142"/>
      <c r="M16" s="142" t="s">
        <v>2870</v>
      </c>
      <c r="N16" s="141"/>
      <c r="O16" s="141"/>
    </row>
    <row r="17" spans="1:15">
      <c r="A17" s="141" t="s">
        <v>7105</v>
      </c>
      <c r="B17" s="142" t="s">
        <v>7104</v>
      </c>
      <c r="C17" s="142" t="s">
        <v>7103</v>
      </c>
      <c r="D17" s="142" t="s">
        <v>7102</v>
      </c>
      <c r="E17" s="145">
        <v>1</v>
      </c>
      <c r="F17" s="142" t="s">
        <v>2871</v>
      </c>
      <c r="G17" s="142" t="s">
        <v>2871</v>
      </c>
      <c r="H17" s="142"/>
      <c r="I17" s="142"/>
      <c r="J17" s="142"/>
      <c r="K17" s="141"/>
      <c r="L17" s="142" t="s">
        <v>2870</v>
      </c>
      <c r="M17" s="142"/>
      <c r="N17" s="141"/>
      <c r="O17" s="141"/>
    </row>
    <row r="18" spans="1:15">
      <c r="A18" s="141" t="s">
        <v>7101</v>
      </c>
      <c r="B18" s="142" t="s">
        <v>7100</v>
      </c>
      <c r="C18" s="142" t="s">
        <v>7099</v>
      </c>
      <c r="D18" s="142" t="s">
        <v>7098</v>
      </c>
      <c r="E18" s="145">
        <v>1</v>
      </c>
      <c r="F18" s="142" t="s">
        <v>2871</v>
      </c>
      <c r="G18" s="142" t="s">
        <v>2871</v>
      </c>
      <c r="H18" s="142"/>
      <c r="I18" s="142"/>
      <c r="J18" s="142"/>
      <c r="K18" s="141"/>
      <c r="L18" s="142" t="s">
        <v>2870</v>
      </c>
      <c r="M18" s="142"/>
      <c r="N18" s="141"/>
      <c r="O18" s="141"/>
    </row>
    <row r="19" spans="1:15">
      <c r="A19" s="144" t="s">
        <v>7097</v>
      </c>
      <c r="B19" s="143" t="s">
        <v>7096</v>
      </c>
      <c r="C19" s="143" t="s">
        <v>7095</v>
      </c>
      <c r="D19" s="143" t="s">
        <v>7094</v>
      </c>
      <c r="E19" s="145">
        <v>1</v>
      </c>
      <c r="F19" s="143" t="s">
        <v>2871</v>
      </c>
      <c r="G19" s="143" t="s">
        <v>2871</v>
      </c>
      <c r="H19" s="143"/>
      <c r="I19" s="143"/>
      <c r="J19" s="143"/>
      <c r="K19" s="144" t="s">
        <v>2950</v>
      </c>
      <c r="L19" s="143" t="s">
        <v>2870</v>
      </c>
      <c r="M19" s="143"/>
      <c r="N19" s="144"/>
      <c r="O19" s="144"/>
    </row>
    <row r="20" spans="1:15">
      <c r="A20" s="141" t="s">
        <v>7093</v>
      </c>
      <c r="B20" s="142" t="s">
        <v>7092</v>
      </c>
      <c r="C20" s="142" t="s">
        <v>7091</v>
      </c>
      <c r="D20" s="142" t="s">
        <v>7090</v>
      </c>
      <c r="E20" s="145">
        <v>1</v>
      </c>
      <c r="F20" s="142" t="s">
        <v>2871</v>
      </c>
      <c r="G20" s="142" t="s">
        <v>2871</v>
      </c>
      <c r="H20" s="142"/>
      <c r="I20" s="142"/>
      <c r="J20" s="142"/>
      <c r="K20" s="141"/>
      <c r="L20" s="142" t="s">
        <v>2870</v>
      </c>
      <c r="M20" s="142"/>
      <c r="N20" s="141"/>
      <c r="O20" s="141"/>
    </row>
    <row r="21" spans="1:15">
      <c r="A21" s="144" t="s">
        <v>7089</v>
      </c>
      <c r="B21" s="143" t="s">
        <v>7088</v>
      </c>
      <c r="C21" s="143" t="s">
        <v>7087</v>
      </c>
      <c r="D21" s="143" t="s">
        <v>7086</v>
      </c>
      <c r="E21" s="145">
        <v>1</v>
      </c>
      <c r="F21" s="143" t="s">
        <v>2871</v>
      </c>
      <c r="G21" s="143" t="s">
        <v>2871</v>
      </c>
      <c r="H21" s="143"/>
      <c r="I21" s="143"/>
      <c r="J21" s="143"/>
      <c r="K21" s="144" t="s">
        <v>2888</v>
      </c>
      <c r="L21" s="143" t="s">
        <v>2870</v>
      </c>
      <c r="M21" s="143"/>
      <c r="N21" s="144"/>
      <c r="O21" s="144"/>
    </row>
    <row r="22" spans="1:15">
      <c r="A22" s="144" t="s">
        <v>7085</v>
      </c>
      <c r="B22" s="143" t="s">
        <v>7084</v>
      </c>
      <c r="C22" s="143" t="s">
        <v>7083</v>
      </c>
      <c r="D22" s="143" t="s">
        <v>7082</v>
      </c>
      <c r="E22" s="145">
        <v>1</v>
      </c>
      <c r="F22" s="143" t="s">
        <v>2871</v>
      </c>
      <c r="G22" s="143"/>
      <c r="H22" s="143" t="s">
        <v>2871</v>
      </c>
      <c r="I22" s="143" t="s">
        <v>2871</v>
      </c>
      <c r="J22" s="143"/>
      <c r="K22" s="144" t="s">
        <v>2950</v>
      </c>
      <c r="L22" s="143" t="s">
        <v>2870</v>
      </c>
      <c r="M22" s="143"/>
      <c r="N22" s="144"/>
      <c r="O22" s="144"/>
    </row>
    <row r="23" spans="1:15">
      <c r="A23" s="144" t="s">
        <v>7081</v>
      </c>
      <c r="B23" s="143" t="s">
        <v>7080</v>
      </c>
      <c r="C23" s="143" t="s">
        <v>7079</v>
      </c>
      <c r="D23" s="143" t="s">
        <v>7078</v>
      </c>
      <c r="E23" s="145">
        <v>1</v>
      </c>
      <c r="F23" s="143" t="s">
        <v>2871</v>
      </c>
      <c r="G23" s="143" t="s">
        <v>2871</v>
      </c>
      <c r="H23" s="143"/>
      <c r="I23" s="143"/>
      <c r="J23" s="143"/>
      <c r="K23" s="144" t="s">
        <v>2888</v>
      </c>
      <c r="L23" s="143" t="s">
        <v>2870</v>
      </c>
      <c r="M23" s="143"/>
      <c r="N23" s="144"/>
      <c r="O23" s="144"/>
    </row>
    <row r="24" spans="1:15">
      <c r="A24" s="144" t="s">
        <v>7077</v>
      </c>
      <c r="B24" s="143" t="s">
        <v>7076</v>
      </c>
      <c r="C24" s="143" t="s">
        <v>7075</v>
      </c>
      <c r="D24" s="143">
        <v>0</v>
      </c>
      <c r="E24" s="145">
        <v>1</v>
      </c>
      <c r="F24" s="143" t="s">
        <v>2871</v>
      </c>
      <c r="G24" s="143" t="s">
        <v>2871</v>
      </c>
      <c r="H24" s="143"/>
      <c r="I24" s="143"/>
      <c r="J24" s="143"/>
      <c r="K24" s="144" t="s">
        <v>2950</v>
      </c>
      <c r="L24" s="143" t="s">
        <v>2870</v>
      </c>
      <c r="M24" s="143"/>
      <c r="N24" s="144"/>
      <c r="O24" s="144"/>
    </row>
    <row r="25" spans="1:15">
      <c r="A25" s="141" t="s">
        <v>7074</v>
      </c>
      <c r="B25" s="142" t="s">
        <v>7073</v>
      </c>
      <c r="C25" s="142" t="s">
        <v>7072</v>
      </c>
      <c r="D25" s="142" t="s">
        <v>7071</v>
      </c>
      <c r="E25" s="145">
        <v>1</v>
      </c>
      <c r="F25" s="142" t="s">
        <v>2871</v>
      </c>
      <c r="G25" s="142" t="s">
        <v>2871</v>
      </c>
      <c r="H25" s="142"/>
      <c r="I25" s="142"/>
      <c r="J25" s="142"/>
      <c r="K25" s="141"/>
      <c r="L25" s="142" t="s">
        <v>2870</v>
      </c>
      <c r="M25" s="142"/>
      <c r="N25" s="141"/>
      <c r="O25" s="141"/>
    </row>
    <row r="26" spans="1:15">
      <c r="A26" s="144" t="s">
        <v>7070</v>
      </c>
      <c r="B26" s="143" t="s">
        <v>7069</v>
      </c>
      <c r="C26" s="143" t="s">
        <v>7068</v>
      </c>
      <c r="D26" s="143" t="s">
        <v>7067</v>
      </c>
      <c r="E26" s="145">
        <v>1</v>
      </c>
      <c r="F26" s="143" t="s">
        <v>2871</v>
      </c>
      <c r="G26" s="143" t="s">
        <v>2871</v>
      </c>
      <c r="H26" s="143"/>
      <c r="I26" s="143"/>
      <c r="J26" s="143"/>
      <c r="K26" s="144" t="s">
        <v>2888</v>
      </c>
      <c r="L26" s="143" t="s">
        <v>2870</v>
      </c>
      <c r="M26" s="143"/>
      <c r="N26" s="144"/>
      <c r="O26" s="144"/>
    </row>
    <row r="27" spans="1:15">
      <c r="A27" s="141" t="s">
        <v>7066</v>
      </c>
      <c r="B27" s="142" t="s">
        <v>7065</v>
      </c>
      <c r="C27" s="142" t="s">
        <v>7064</v>
      </c>
      <c r="D27" s="142" t="s">
        <v>7063</v>
      </c>
      <c r="E27" s="145">
        <v>1</v>
      </c>
      <c r="F27" s="142" t="s">
        <v>2871</v>
      </c>
      <c r="G27" s="142" t="s">
        <v>2871</v>
      </c>
      <c r="H27" s="142"/>
      <c r="I27" s="142"/>
      <c r="J27" s="142"/>
      <c r="K27" s="141"/>
      <c r="L27" s="142" t="s">
        <v>2870</v>
      </c>
      <c r="M27" s="142"/>
      <c r="N27" s="141"/>
      <c r="O27" s="141"/>
    </row>
    <row r="28" spans="1:15">
      <c r="A28" s="141" t="s">
        <v>7062</v>
      </c>
      <c r="B28" s="142" t="s">
        <v>7061</v>
      </c>
      <c r="C28" s="142" t="s">
        <v>7060</v>
      </c>
      <c r="D28" s="142" t="s">
        <v>7059</v>
      </c>
      <c r="E28" s="145">
        <v>1</v>
      </c>
      <c r="F28" s="142" t="s">
        <v>2871</v>
      </c>
      <c r="G28" s="142"/>
      <c r="H28" s="142" t="s">
        <v>2871</v>
      </c>
      <c r="I28" s="142"/>
      <c r="J28" s="142" t="s">
        <v>2871</v>
      </c>
      <c r="K28" s="141"/>
      <c r="L28" s="142" t="s">
        <v>2870</v>
      </c>
      <c r="M28" s="142"/>
      <c r="N28" s="141"/>
      <c r="O28" s="141"/>
    </row>
    <row r="29" spans="1:15">
      <c r="A29" s="141" t="s">
        <v>7058</v>
      </c>
      <c r="B29" s="142" t="s">
        <v>7057</v>
      </c>
      <c r="C29" s="142" t="s">
        <v>7056</v>
      </c>
      <c r="D29" s="142" t="s">
        <v>7055</v>
      </c>
      <c r="E29" s="145">
        <v>1</v>
      </c>
      <c r="F29" s="142" t="s">
        <v>2871</v>
      </c>
      <c r="G29" s="142"/>
      <c r="H29" s="142" t="s">
        <v>2871</v>
      </c>
      <c r="I29" s="142"/>
      <c r="J29" s="142" t="s">
        <v>2871</v>
      </c>
      <c r="K29" s="141"/>
      <c r="L29" s="142" t="s">
        <v>2870</v>
      </c>
      <c r="M29" s="142"/>
      <c r="N29" s="141"/>
      <c r="O29" s="141"/>
    </row>
    <row r="30" spans="1:15">
      <c r="A30" s="144" t="s">
        <v>7054</v>
      </c>
      <c r="B30" s="143" t="s">
        <v>7053</v>
      </c>
      <c r="C30" s="143" t="s">
        <v>7052</v>
      </c>
      <c r="D30" s="143" t="s">
        <v>7051</v>
      </c>
      <c r="E30" s="145">
        <v>1</v>
      </c>
      <c r="F30" s="143" t="s">
        <v>2871</v>
      </c>
      <c r="G30" s="143" t="s">
        <v>2871</v>
      </c>
      <c r="H30" s="143"/>
      <c r="I30" s="143"/>
      <c r="J30" s="143"/>
      <c r="K30" s="144" t="s">
        <v>2950</v>
      </c>
      <c r="L30" s="143" t="s">
        <v>2870</v>
      </c>
      <c r="M30" s="143"/>
      <c r="N30" s="144"/>
      <c r="O30" s="144"/>
    </row>
    <row r="31" spans="1:15">
      <c r="A31" s="144" t="s">
        <v>7050</v>
      </c>
      <c r="B31" s="143" t="s">
        <v>7049</v>
      </c>
      <c r="C31" s="143" t="s">
        <v>7048</v>
      </c>
      <c r="D31" s="143" t="s">
        <v>7047</v>
      </c>
      <c r="E31" s="145">
        <v>1</v>
      </c>
      <c r="F31" s="143" t="s">
        <v>2871</v>
      </c>
      <c r="G31" s="143"/>
      <c r="H31" s="143" t="s">
        <v>2871</v>
      </c>
      <c r="I31" s="143" t="s">
        <v>2871</v>
      </c>
      <c r="J31" s="143"/>
      <c r="K31" s="144" t="s">
        <v>2950</v>
      </c>
      <c r="L31" s="143" t="s">
        <v>2870</v>
      </c>
      <c r="M31" s="143"/>
      <c r="N31" s="144"/>
      <c r="O31" s="144"/>
    </row>
    <row r="32" spans="1:15">
      <c r="A32" s="141" t="s">
        <v>7046</v>
      </c>
      <c r="B32" s="142" t="s">
        <v>7045</v>
      </c>
      <c r="C32" s="142" t="s">
        <v>7044</v>
      </c>
      <c r="D32" s="142" t="s">
        <v>7043</v>
      </c>
      <c r="E32" s="145">
        <v>1</v>
      </c>
      <c r="F32" s="142" t="s">
        <v>2871</v>
      </c>
      <c r="G32" s="142" t="s">
        <v>2871</v>
      </c>
      <c r="H32" s="142"/>
      <c r="I32" s="142"/>
      <c r="J32" s="142"/>
      <c r="K32" s="141"/>
      <c r="L32" s="142" t="s">
        <v>2870</v>
      </c>
      <c r="M32" s="142"/>
      <c r="N32" s="141"/>
      <c r="O32" s="141"/>
    </row>
    <row r="33" spans="1:15">
      <c r="A33" s="144" t="s">
        <v>7042</v>
      </c>
      <c r="B33" s="143" t="s">
        <v>7041</v>
      </c>
      <c r="C33" s="143" t="s">
        <v>7040</v>
      </c>
      <c r="D33" s="143" t="s">
        <v>7039</v>
      </c>
      <c r="E33" s="145">
        <v>1</v>
      </c>
      <c r="F33" s="143" t="s">
        <v>2871</v>
      </c>
      <c r="G33" s="143" t="s">
        <v>2871</v>
      </c>
      <c r="H33" s="143" t="s">
        <v>2871</v>
      </c>
      <c r="I33" s="143" t="s">
        <v>2871</v>
      </c>
      <c r="J33" s="143"/>
      <c r="K33" s="144" t="s">
        <v>2950</v>
      </c>
      <c r="L33" s="143" t="s">
        <v>2870</v>
      </c>
      <c r="M33" s="143"/>
      <c r="N33" s="144"/>
      <c r="O33" s="144"/>
    </row>
    <row r="34" spans="1:15">
      <c r="A34" s="141" t="s">
        <v>7038</v>
      </c>
      <c r="B34" s="142" t="s">
        <v>7037</v>
      </c>
      <c r="C34" s="142" t="s">
        <v>7036</v>
      </c>
      <c r="D34" s="142" t="s">
        <v>7035</v>
      </c>
      <c r="E34" s="145">
        <v>1</v>
      </c>
      <c r="F34" s="142" t="s">
        <v>2871</v>
      </c>
      <c r="G34" s="142"/>
      <c r="H34" s="142" t="s">
        <v>2871</v>
      </c>
      <c r="I34" s="142"/>
      <c r="J34" s="142" t="s">
        <v>2871</v>
      </c>
      <c r="K34" s="141"/>
      <c r="L34" s="142" t="s">
        <v>2870</v>
      </c>
      <c r="M34" s="142"/>
      <c r="N34" s="141"/>
      <c r="O34" s="141"/>
    </row>
    <row r="35" spans="1:15">
      <c r="A35" s="141" t="s">
        <v>7034</v>
      </c>
      <c r="B35" s="142" t="s">
        <v>7033</v>
      </c>
      <c r="C35" s="142" t="s">
        <v>7032</v>
      </c>
      <c r="D35" s="142" t="s">
        <v>7031</v>
      </c>
      <c r="E35" s="145">
        <v>1</v>
      </c>
      <c r="F35" s="142" t="s">
        <v>2871</v>
      </c>
      <c r="G35" s="142"/>
      <c r="H35" s="142" t="s">
        <v>2871</v>
      </c>
      <c r="I35" s="142" t="s">
        <v>2871</v>
      </c>
      <c r="J35" s="142"/>
      <c r="K35" s="141"/>
      <c r="L35" s="142" t="s">
        <v>2870</v>
      </c>
      <c r="M35" s="142"/>
      <c r="N35" s="141"/>
      <c r="O35" s="141"/>
    </row>
    <row r="36" spans="1:15">
      <c r="A36" s="144" t="s">
        <v>7030</v>
      </c>
      <c r="B36" s="143" t="s">
        <v>7029</v>
      </c>
      <c r="C36" s="143" t="s">
        <v>7028</v>
      </c>
      <c r="D36" s="143" t="s">
        <v>7027</v>
      </c>
      <c r="E36" s="145">
        <v>1</v>
      </c>
      <c r="F36" s="143" t="s">
        <v>2871</v>
      </c>
      <c r="G36" s="143"/>
      <c r="H36" s="143" t="s">
        <v>2871</v>
      </c>
      <c r="I36" s="143" t="s">
        <v>2871</v>
      </c>
      <c r="J36" s="143"/>
      <c r="K36" s="144" t="s">
        <v>2888</v>
      </c>
      <c r="L36" s="143" t="s">
        <v>2870</v>
      </c>
      <c r="M36" s="143"/>
      <c r="N36" s="144"/>
      <c r="O36" s="144"/>
    </row>
    <row r="37" spans="1:15">
      <c r="A37" s="144" t="s">
        <v>7026</v>
      </c>
      <c r="B37" s="143" t="s">
        <v>7025</v>
      </c>
      <c r="C37" s="143" t="s">
        <v>7024</v>
      </c>
      <c r="D37" s="143">
        <v>0</v>
      </c>
      <c r="E37" s="145">
        <v>1</v>
      </c>
      <c r="F37" s="143" t="s">
        <v>2871</v>
      </c>
      <c r="G37" s="143"/>
      <c r="H37" s="143" t="s">
        <v>2871</v>
      </c>
      <c r="I37" s="143" t="s">
        <v>2871</v>
      </c>
      <c r="J37" s="143"/>
      <c r="K37" s="144" t="s">
        <v>2888</v>
      </c>
      <c r="L37" s="143" t="s">
        <v>2870</v>
      </c>
      <c r="M37" s="143"/>
      <c r="N37" s="144"/>
      <c r="O37" s="144"/>
    </row>
    <row r="38" spans="1:15">
      <c r="A38" s="141" t="s">
        <v>7023</v>
      </c>
      <c r="B38" s="142" t="s">
        <v>7022</v>
      </c>
      <c r="C38" s="142" t="s">
        <v>7021</v>
      </c>
      <c r="D38" s="142" t="s">
        <v>7020</v>
      </c>
      <c r="E38" s="145">
        <v>1</v>
      </c>
      <c r="F38" s="142" t="s">
        <v>2871</v>
      </c>
      <c r="G38" s="142" t="s">
        <v>2871</v>
      </c>
      <c r="H38" s="142"/>
      <c r="I38" s="142"/>
      <c r="J38" s="142"/>
      <c r="K38" s="141"/>
      <c r="L38" s="142" t="s">
        <v>2870</v>
      </c>
      <c r="M38" s="142"/>
      <c r="N38" s="141"/>
      <c r="O38" s="141"/>
    </row>
    <row r="39" spans="1:15">
      <c r="A39" s="141" t="s">
        <v>7019</v>
      </c>
      <c r="B39" s="142" t="s">
        <v>7018</v>
      </c>
      <c r="C39" s="142" t="s">
        <v>7017</v>
      </c>
      <c r="D39" s="142" t="s">
        <v>7016</v>
      </c>
      <c r="E39" s="145">
        <v>1</v>
      </c>
      <c r="F39" s="142" t="s">
        <v>2871</v>
      </c>
      <c r="G39" s="142" t="s">
        <v>2871</v>
      </c>
      <c r="H39" s="142"/>
      <c r="I39" s="142"/>
      <c r="J39" s="142"/>
      <c r="K39" s="141"/>
      <c r="L39" s="142" t="s">
        <v>2870</v>
      </c>
      <c r="M39" s="142"/>
      <c r="N39" s="141"/>
      <c r="O39" s="141"/>
    </row>
    <row r="40" spans="1:15" ht="30">
      <c r="A40" s="141" t="s">
        <v>7015</v>
      </c>
      <c r="B40" s="142" t="s">
        <v>7014</v>
      </c>
      <c r="C40" s="142" t="s">
        <v>7013</v>
      </c>
      <c r="D40" s="142" t="s">
        <v>7012</v>
      </c>
      <c r="E40" s="145">
        <v>1</v>
      </c>
      <c r="F40" s="142" t="s">
        <v>2871</v>
      </c>
      <c r="G40" s="142"/>
      <c r="H40" s="142" t="s">
        <v>2871</v>
      </c>
      <c r="I40" s="142" t="s">
        <v>2871</v>
      </c>
      <c r="J40" s="142"/>
      <c r="K40" s="141"/>
      <c r="L40" s="142"/>
      <c r="M40" s="142" t="s">
        <v>2870</v>
      </c>
      <c r="N40" s="141"/>
      <c r="O40" s="141"/>
    </row>
    <row r="41" spans="1:15">
      <c r="A41" s="141" t="s">
        <v>7011</v>
      </c>
      <c r="B41" s="142" t="s">
        <v>7010</v>
      </c>
      <c r="C41" s="142" t="s">
        <v>7009</v>
      </c>
      <c r="D41" s="142" t="s">
        <v>7008</v>
      </c>
      <c r="E41" s="145">
        <v>1</v>
      </c>
      <c r="F41" s="142" t="s">
        <v>2871</v>
      </c>
      <c r="G41" s="142"/>
      <c r="H41" s="142" t="s">
        <v>2871</v>
      </c>
      <c r="I41" s="142"/>
      <c r="J41" s="142" t="s">
        <v>2871</v>
      </c>
      <c r="K41" s="141"/>
      <c r="L41" s="142" t="s">
        <v>2870</v>
      </c>
      <c r="M41" s="142"/>
      <c r="N41" s="141"/>
      <c r="O41" s="141"/>
    </row>
    <row r="42" spans="1:15">
      <c r="A42" s="144" t="s">
        <v>7007</v>
      </c>
      <c r="B42" s="143" t="s">
        <v>7006</v>
      </c>
      <c r="C42" s="143" t="s">
        <v>7005</v>
      </c>
      <c r="D42" s="143" t="s">
        <v>7004</v>
      </c>
      <c r="E42" s="145">
        <v>1</v>
      </c>
      <c r="F42" s="143" t="s">
        <v>2871</v>
      </c>
      <c r="G42" s="143"/>
      <c r="H42" s="143" t="s">
        <v>2871</v>
      </c>
      <c r="I42" s="143" t="s">
        <v>2871</v>
      </c>
      <c r="J42" s="143"/>
      <c r="K42" s="144" t="s">
        <v>2888</v>
      </c>
      <c r="L42" s="143" t="s">
        <v>2870</v>
      </c>
      <c r="M42" s="143"/>
      <c r="N42" s="144"/>
      <c r="O42" s="144"/>
    </row>
    <row r="43" spans="1:15">
      <c r="A43" s="141" t="s">
        <v>7003</v>
      </c>
      <c r="B43" s="142" t="s">
        <v>7002</v>
      </c>
      <c r="C43" s="142" t="s">
        <v>7001</v>
      </c>
      <c r="D43" s="142" t="s">
        <v>7000</v>
      </c>
      <c r="E43" s="145">
        <v>1</v>
      </c>
      <c r="F43" s="142" t="s">
        <v>2871</v>
      </c>
      <c r="G43" s="142" t="s">
        <v>2871</v>
      </c>
      <c r="H43" s="142"/>
      <c r="I43" s="142"/>
      <c r="J43" s="142"/>
      <c r="K43" s="141"/>
      <c r="L43" s="142" t="s">
        <v>2870</v>
      </c>
      <c r="M43" s="142"/>
      <c r="N43" s="141"/>
      <c r="O43" s="141"/>
    </row>
    <row r="44" spans="1:15">
      <c r="A44" s="141" t="s">
        <v>6999</v>
      </c>
      <c r="B44" s="142" t="s">
        <v>6998</v>
      </c>
      <c r="C44" s="142" t="s">
        <v>6997</v>
      </c>
      <c r="D44" s="142" t="s">
        <v>6996</v>
      </c>
      <c r="E44" s="145">
        <v>1</v>
      </c>
      <c r="F44" s="142" t="s">
        <v>2871</v>
      </c>
      <c r="G44" s="142"/>
      <c r="H44" s="142" t="s">
        <v>2871</v>
      </c>
      <c r="I44" s="142" t="s">
        <v>2871</v>
      </c>
      <c r="J44" s="142" t="s">
        <v>2871</v>
      </c>
      <c r="K44" s="141"/>
      <c r="L44" s="142"/>
      <c r="M44" s="142" t="s">
        <v>2870</v>
      </c>
      <c r="N44" s="141"/>
      <c r="O44" s="141"/>
    </row>
    <row r="45" spans="1:15">
      <c r="A45" s="144" t="s">
        <v>6995</v>
      </c>
      <c r="B45" s="143" t="s">
        <v>6994</v>
      </c>
      <c r="C45" s="143" t="s">
        <v>6993</v>
      </c>
      <c r="D45" s="143" t="s">
        <v>6992</v>
      </c>
      <c r="E45" s="145">
        <v>1</v>
      </c>
      <c r="F45" s="143" t="s">
        <v>2871</v>
      </c>
      <c r="G45" s="143" t="s">
        <v>2871</v>
      </c>
      <c r="H45" s="143"/>
      <c r="I45" s="143"/>
      <c r="J45" s="143"/>
      <c r="K45" s="144" t="s">
        <v>2950</v>
      </c>
      <c r="L45" s="143" t="s">
        <v>2870</v>
      </c>
      <c r="M45" s="143"/>
      <c r="N45" s="144"/>
      <c r="O45" s="144"/>
    </row>
    <row r="46" spans="1:15">
      <c r="A46" s="141" t="s">
        <v>6991</v>
      </c>
      <c r="B46" s="142" t="s">
        <v>6990</v>
      </c>
      <c r="C46" s="142"/>
      <c r="D46" s="142" t="s">
        <v>6989</v>
      </c>
      <c r="E46" s="145">
        <v>1</v>
      </c>
      <c r="F46" s="142" t="s">
        <v>2871</v>
      </c>
      <c r="G46" s="142"/>
      <c r="H46" s="142" t="s">
        <v>2871</v>
      </c>
      <c r="I46" s="142" t="s">
        <v>2871</v>
      </c>
      <c r="J46" s="142"/>
      <c r="K46" s="141"/>
      <c r="L46" s="142"/>
      <c r="M46" s="142" t="s">
        <v>2870</v>
      </c>
      <c r="N46" s="141"/>
      <c r="O46" s="141"/>
    </row>
    <row r="47" spans="1:15">
      <c r="A47" s="141" t="s">
        <v>6988</v>
      </c>
      <c r="B47" s="142" t="s">
        <v>6987</v>
      </c>
      <c r="C47" s="142" t="s">
        <v>6986</v>
      </c>
      <c r="D47" s="142" t="s">
        <v>6985</v>
      </c>
      <c r="E47" s="145">
        <v>1</v>
      </c>
      <c r="F47" s="142" t="s">
        <v>2871</v>
      </c>
      <c r="G47" s="142" t="s">
        <v>2871</v>
      </c>
      <c r="H47" s="142"/>
      <c r="I47" s="142"/>
      <c r="J47" s="142"/>
      <c r="K47" s="141"/>
      <c r="L47" s="142" t="s">
        <v>2870</v>
      </c>
      <c r="M47" s="142"/>
      <c r="N47" s="141"/>
      <c r="O47" s="141"/>
    </row>
    <row r="48" spans="1:15">
      <c r="A48" s="144" t="s">
        <v>6984</v>
      </c>
      <c r="B48" s="143" t="s">
        <v>6983</v>
      </c>
      <c r="C48" s="143" t="s">
        <v>6982</v>
      </c>
      <c r="D48" s="143" t="s">
        <v>6981</v>
      </c>
      <c r="E48" s="145">
        <v>1</v>
      </c>
      <c r="F48" s="143" t="s">
        <v>2871</v>
      </c>
      <c r="G48" s="143" t="s">
        <v>2871</v>
      </c>
      <c r="H48" s="143" t="s">
        <v>2871</v>
      </c>
      <c r="I48" s="143" t="s">
        <v>2871</v>
      </c>
      <c r="J48" s="143"/>
      <c r="K48" s="144" t="s">
        <v>2950</v>
      </c>
      <c r="L48" s="143" t="s">
        <v>2870</v>
      </c>
      <c r="M48" s="143"/>
      <c r="N48" s="144"/>
      <c r="O48" s="144"/>
    </row>
    <row r="49" spans="1:15">
      <c r="A49" s="144" t="s">
        <v>6980</v>
      </c>
      <c r="B49" s="143" t="s">
        <v>6979</v>
      </c>
      <c r="C49" s="143">
        <v>0</v>
      </c>
      <c r="D49" s="143" t="s">
        <v>6978</v>
      </c>
      <c r="E49" s="145">
        <v>1</v>
      </c>
      <c r="F49" s="143" t="s">
        <v>2871</v>
      </c>
      <c r="G49" s="143" t="s">
        <v>2871</v>
      </c>
      <c r="H49" s="143"/>
      <c r="I49" s="143"/>
      <c r="J49" s="143"/>
      <c r="K49" s="144" t="s">
        <v>2950</v>
      </c>
      <c r="L49" s="143" t="s">
        <v>2870</v>
      </c>
      <c r="M49" s="143"/>
      <c r="N49" s="144"/>
      <c r="O49" s="144"/>
    </row>
    <row r="50" spans="1:15">
      <c r="A50" s="141" t="s">
        <v>6977</v>
      </c>
      <c r="B50" s="142" t="s">
        <v>6976</v>
      </c>
      <c r="C50" s="142" t="s">
        <v>6975</v>
      </c>
      <c r="D50" s="142" t="s">
        <v>6974</v>
      </c>
      <c r="E50" s="145">
        <v>1</v>
      </c>
      <c r="F50" s="142" t="s">
        <v>2871</v>
      </c>
      <c r="G50" s="142"/>
      <c r="H50" s="142" t="s">
        <v>2871</v>
      </c>
      <c r="I50" s="142" t="s">
        <v>2871</v>
      </c>
      <c r="J50" s="142"/>
      <c r="K50" s="141"/>
      <c r="L50" s="142" t="s">
        <v>2870</v>
      </c>
      <c r="M50" s="142"/>
      <c r="N50" s="141"/>
      <c r="O50" s="141"/>
    </row>
    <row r="51" spans="1:15" ht="30">
      <c r="A51" s="144" t="s">
        <v>6973</v>
      </c>
      <c r="B51" s="143" t="s">
        <v>6972</v>
      </c>
      <c r="C51" s="143" t="s">
        <v>6971</v>
      </c>
      <c r="D51" s="143" t="s">
        <v>6971</v>
      </c>
      <c r="E51" s="145">
        <v>1</v>
      </c>
      <c r="F51" s="143" t="s">
        <v>2871</v>
      </c>
      <c r="G51" s="143" t="s">
        <v>2871</v>
      </c>
      <c r="H51" s="143" t="s">
        <v>2871</v>
      </c>
      <c r="I51" s="143" t="s">
        <v>2871</v>
      </c>
      <c r="J51" s="143"/>
      <c r="K51" s="144" t="s">
        <v>2950</v>
      </c>
      <c r="L51" s="143" t="s">
        <v>2870</v>
      </c>
      <c r="M51" s="143"/>
      <c r="N51" s="144"/>
      <c r="O51" s="144"/>
    </row>
    <row r="52" spans="1:15">
      <c r="A52" s="141" t="s">
        <v>6970</v>
      </c>
      <c r="B52" s="142" t="s">
        <v>6969</v>
      </c>
      <c r="C52" s="142" t="s">
        <v>6968</v>
      </c>
      <c r="D52" s="142" t="s">
        <v>6967</v>
      </c>
      <c r="E52" s="145">
        <v>1</v>
      </c>
      <c r="F52" s="142" t="s">
        <v>2871</v>
      </c>
      <c r="G52" s="142" t="s">
        <v>2871</v>
      </c>
      <c r="H52" s="142"/>
      <c r="I52" s="142"/>
      <c r="J52" s="142"/>
      <c r="K52" s="141"/>
      <c r="L52" s="142"/>
      <c r="M52" s="142" t="s">
        <v>2870</v>
      </c>
      <c r="N52" s="141"/>
      <c r="O52" s="141"/>
    </row>
    <row r="53" spans="1:15">
      <c r="A53" s="144" t="s">
        <v>6966</v>
      </c>
      <c r="B53" s="143" t="s">
        <v>6965</v>
      </c>
      <c r="C53" s="143">
        <v>0</v>
      </c>
      <c r="D53" s="143" t="s">
        <v>6964</v>
      </c>
      <c r="E53" s="145">
        <v>1</v>
      </c>
      <c r="F53" s="143" t="s">
        <v>2871</v>
      </c>
      <c r="G53" s="143" t="s">
        <v>2871</v>
      </c>
      <c r="H53" s="143"/>
      <c r="I53" s="143"/>
      <c r="J53" s="143"/>
      <c r="K53" s="144" t="s">
        <v>2950</v>
      </c>
      <c r="L53" s="143" t="s">
        <v>2870</v>
      </c>
      <c r="M53" s="143"/>
      <c r="N53" s="144"/>
      <c r="O53" s="144"/>
    </row>
    <row r="54" spans="1:15">
      <c r="A54" s="141" t="s">
        <v>6963</v>
      </c>
      <c r="B54" s="142" t="s">
        <v>6962</v>
      </c>
      <c r="C54" s="142" t="s">
        <v>6961</v>
      </c>
      <c r="D54" s="142" t="s">
        <v>6960</v>
      </c>
      <c r="E54" s="145">
        <v>1</v>
      </c>
      <c r="F54" s="142" t="s">
        <v>2871</v>
      </c>
      <c r="G54" s="142" t="s">
        <v>2871</v>
      </c>
      <c r="H54" s="142" t="s">
        <v>2871</v>
      </c>
      <c r="I54" s="142"/>
      <c r="J54" s="142"/>
      <c r="K54" s="141"/>
      <c r="L54" s="142" t="s">
        <v>2870</v>
      </c>
      <c r="M54" s="142"/>
      <c r="N54" s="141"/>
      <c r="O54" s="141"/>
    </row>
    <row r="55" spans="1:15">
      <c r="A55" s="144" t="s">
        <v>6959</v>
      </c>
      <c r="B55" s="143" t="s">
        <v>6958</v>
      </c>
      <c r="C55" s="143" t="s">
        <v>6957</v>
      </c>
      <c r="D55" s="143" t="s">
        <v>6956</v>
      </c>
      <c r="E55" s="145">
        <v>1</v>
      </c>
      <c r="F55" s="143" t="s">
        <v>2871</v>
      </c>
      <c r="G55" s="143"/>
      <c r="H55" s="143" t="s">
        <v>2871</v>
      </c>
      <c r="I55" s="143" t="s">
        <v>2871</v>
      </c>
      <c r="J55" s="143"/>
      <c r="K55" s="144" t="s">
        <v>2950</v>
      </c>
      <c r="L55" s="143" t="s">
        <v>2870</v>
      </c>
      <c r="M55" s="143"/>
      <c r="N55" s="144"/>
      <c r="O55" s="144"/>
    </row>
    <row r="56" spans="1:15">
      <c r="A56" s="141" t="s">
        <v>6955</v>
      </c>
      <c r="B56" s="142" t="s">
        <v>6954</v>
      </c>
      <c r="C56" s="142" t="s">
        <v>6953</v>
      </c>
      <c r="D56" s="142" t="s">
        <v>6952</v>
      </c>
      <c r="E56" s="145">
        <v>1</v>
      </c>
      <c r="F56" s="142" t="s">
        <v>2871</v>
      </c>
      <c r="G56" s="142" t="s">
        <v>2871</v>
      </c>
      <c r="H56" s="142"/>
      <c r="I56" s="142"/>
      <c r="J56" s="142"/>
      <c r="K56" s="141"/>
      <c r="L56" s="142" t="s">
        <v>2870</v>
      </c>
      <c r="M56" s="142"/>
      <c r="N56" s="141"/>
      <c r="O56" s="141"/>
    </row>
    <row r="57" spans="1:15">
      <c r="A57" s="141" t="s">
        <v>6951</v>
      </c>
      <c r="B57" s="142" t="s">
        <v>6950</v>
      </c>
      <c r="C57" s="142" t="s">
        <v>6949</v>
      </c>
      <c r="D57" s="142" t="s">
        <v>6948</v>
      </c>
      <c r="E57" s="145">
        <v>1</v>
      </c>
      <c r="F57" s="142" t="s">
        <v>2871</v>
      </c>
      <c r="G57" s="142" t="s">
        <v>2871</v>
      </c>
      <c r="H57" s="142"/>
      <c r="I57" s="142"/>
      <c r="J57" s="142"/>
      <c r="K57" s="141"/>
      <c r="L57" s="142" t="s">
        <v>2870</v>
      </c>
      <c r="M57" s="142"/>
      <c r="N57" s="141"/>
      <c r="O57" s="141"/>
    </row>
    <row r="58" spans="1:15">
      <c r="A58" s="141" t="s">
        <v>6947</v>
      </c>
      <c r="B58" s="142" t="s">
        <v>6946</v>
      </c>
      <c r="C58" s="142" t="s">
        <v>6945</v>
      </c>
      <c r="D58" s="142" t="s">
        <v>6944</v>
      </c>
      <c r="E58" s="145">
        <v>1</v>
      </c>
      <c r="F58" s="142" t="s">
        <v>2871</v>
      </c>
      <c r="G58" s="142" t="s">
        <v>2871</v>
      </c>
      <c r="H58" s="142"/>
      <c r="I58" s="142"/>
      <c r="J58" s="142"/>
      <c r="K58" s="141"/>
      <c r="L58" s="142" t="s">
        <v>2870</v>
      </c>
      <c r="M58" s="142"/>
      <c r="N58" s="141"/>
      <c r="O58" s="141"/>
    </row>
    <row r="59" spans="1:15">
      <c r="A59" s="141" t="s">
        <v>6943</v>
      </c>
      <c r="B59" s="142" t="s">
        <v>6942</v>
      </c>
      <c r="C59" s="142" t="s">
        <v>6941</v>
      </c>
      <c r="D59" s="142" t="s">
        <v>6940</v>
      </c>
      <c r="E59" s="145">
        <v>1</v>
      </c>
      <c r="F59" s="142" t="s">
        <v>2871</v>
      </c>
      <c r="G59" s="142" t="s">
        <v>2871</v>
      </c>
      <c r="H59" s="142"/>
      <c r="I59" s="142"/>
      <c r="J59" s="142"/>
      <c r="K59" s="141"/>
      <c r="L59" s="142" t="s">
        <v>2870</v>
      </c>
      <c r="M59" s="142"/>
      <c r="N59" s="141"/>
      <c r="O59" s="141"/>
    </row>
    <row r="60" spans="1:15">
      <c r="A60" s="141" t="s">
        <v>6939</v>
      </c>
      <c r="B60" s="142" t="s">
        <v>6938</v>
      </c>
      <c r="C60" s="142" t="s">
        <v>6937</v>
      </c>
      <c r="D60" s="142" t="s">
        <v>6936</v>
      </c>
      <c r="E60" s="145">
        <v>1</v>
      </c>
      <c r="F60" s="142" t="s">
        <v>2871</v>
      </c>
      <c r="G60" s="142" t="s">
        <v>2871</v>
      </c>
      <c r="H60" s="142"/>
      <c r="I60" s="142"/>
      <c r="J60" s="142"/>
      <c r="K60" s="141"/>
      <c r="L60" s="142" t="s">
        <v>2870</v>
      </c>
      <c r="M60" s="142"/>
      <c r="N60" s="141"/>
      <c r="O60" s="141"/>
    </row>
    <row r="61" spans="1:15">
      <c r="A61" s="141" t="s">
        <v>6935</v>
      </c>
      <c r="B61" s="142" t="s">
        <v>6934</v>
      </c>
      <c r="C61" s="142" t="s">
        <v>6933</v>
      </c>
      <c r="D61" s="142" t="s">
        <v>6932</v>
      </c>
      <c r="E61" s="145">
        <v>1</v>
      </c>
      <c r="F61" s="142" t="s">
        <v>2871</v>
      </c>
      <c r="G61" s="142" t="s">
        <v>2871</v>
      </c>
      <c r="H61" s="142"/>
      <c r="I61" s="142"/>
      <c r="J61" s="142"/>
      <c r="K61" s="141"/>
      <c r="L61" s="142" t="s">
        <v>2870</v>
      </c>
      <c r="M61" s="142"/>
      <c r="N61" s="141"/>
      <c r="O61" s="141"/>
    </row>
    <row r="62" spans="1:15">
      <c r="A62" s="141" t="s">
        <v>6931</v>
      </c>
      <c r="B62" s="142" t="s">
        <v>6930</v>
      </c>
      <c r="C62" s="142" t="s">
        <v>6929</v>
      </c>
      <c r="D62" s="142" t="s">
        <v>6928</v>
      </c>
      <c r="E62" s="145">
        <v>1</v>
      </c>
      <c r="F62" s="142" t="s">
        <v>2871</v>
      </c>
      <c r="G62" s="142"/>
      <c r="H62" s="142" t="s">
        <v>2871</v>
      </c>
      <c r="I62" s="142" t="s">
        <v>2871</v>
      </c>
      <c r="J62" s="142"/>
      <c r="K62" s="141"/>
      <c r="L62" s="142" t="s">
        <v>2870</v>
      </c>
      <c r="M62" s="142"/>
      <c r="N62" s="141"/>
      <c r="O62" s="141"/>
    </row>
    <row r="63" spans="1:15">
      <c r="A63" s="144" t="s">
        <v>6927</v>
      </c>
      <c r="B63" s="143" t="s">
        <v>6926</v>
      </c>
      <c r="C63" s="143" t="s">
        <v>6925</v>
      </c>
      <c r="D63" s="143" t="s">
        <v>6924</v>
      </c>
      <c r="E63" s="145">
        <v>1</v>
      </c>
      <c r="F63" s="143" t="s">
        <v>2871</v>
      </c>
      <c r="G63" s="143" t="s">
        <v>2871</v>
      </c>
      <c r="H63" s="143" t="s">
        <v>2871</v>
      </c>
      <c r="I63" s="143" t="s">
        <v>2871</v>
      </c>
      <c r="J63" s="143"/>
      <c r="K63" s="144" t="s">
        <v>2950</v>
      </c>
      <c r="L63" s="143" t="s">
        <v>2870</v>
      </c>
      <c r="M63" s="143"/>
      <c r="N63" s="144"/>
      <c r="O63" s="144"/>
    </row>
    <row r="64" spans="1:15">
      <c r="A64" s="144" t="s">
        <v>6923</v>
      </c>
      <c r="B64" s="143" t="s">
        <v>6922</v>
      </c>
      <c r="C64" s="143" t="s">
        <v>6921</v>
      </c>
      <c r="D64" s="143" t="s">
        <v>6920</v>
      </c>
      <c r="E64" s="145">
        <v>1</v>
      </c>
      <c r="F64" s="143" t="s">
        <v>2871</v>
      </c>
      <c r="G64" s="143" t="s">
        <v>2871</v>
      </c>
      <c r="H64" s="143" t="s">
        <v>2871</v>
      </c>
      <c r="I64" s="143" t="s">
        <v>2871</v>
      </c>
      <c r="J64" s="143"/>
      <c r="K64" s="144" t="s">
        <v>2950</v>
      </c>
      <c r="L64" s="143" t="s">
        <v>2870</v>
      </c>
      <c r="M64" s="143"/>
      <c r="N64" s="144"/>
      <c r="O64" s="144"/>
    </row>
    <row r="65" spans="1:15">
      <c r="A65" s="141" t="s">
        <v>6919</v>
      </c>
      <c r="B65" s="142" t="s">
        <v>6918</v>
      </c>
      <c r="C65" s="142" t="s">
        <v>6917</v>
      </c>
      <c r="D65" s="142" t="s">
        <v>6916</v>
      </c>
      <c r="E65" s="145">
        <v>1</v>
      </c>
      <c r="F65" s="142" t="s">
        <v>2871</v>
      </c>
      <c r="G65" s="142"/>
      <c r="H65" s="142" t="s">
        <v>2871</v>
      </c>
      <c r="I65" s="142"/>
      <c r="J65" s="142" t="s">
        <v>2871</v>
      </c>
      <c r="K65" s="141"/>
      <c r="L65" s="142" t="s">
        <v>2870</v>
      </c>
      <c r="M65" s="142"/>
      <c r="N65" s="141"/>
      <c r="O65" s="141"/>
    </row>
    <row r="66" spans="1:15">
      <c r="A66" s="144" t="s">
        <v>6915</v>
      </c>
      <c r="B66" s="143" t="s">
        <v>6914</v>
      </c>
      <c r="C66" s="143" t="s">
        <v>6913</v>
      </c>
      <c r="D66" s="143" t="s">
        <v>6912</v>
      </c>
      <c r="E66" s="145">
        <v>1</v>
      </c>
      <c r="F66" s="143" t="s">
        <v>2871</v>
      </c>
      <c r="G66" s="143"/>
      <c r="H66" s="143" t="s">
        <v>2871</v>
      </c>
      <c r="I66" s="143" t="s">
        <v>2871</v>
      </c>
      <c r="J66" s="143"/>
      <c r="K66" s="144" t="s">
        <v>2950</v>
      </c>
      <c r="L66" s="143" t="s">
        <v>2870</v>
      </c>
      <c r="M66" s="143"/>
      <c r="N66" s="144"/>
      <c r="O66" s="144"/>
    </row>
    <row r="67" spans="1:15">
      <c r="A67" s="141" t="s">
        <v>6911</v>
      </c>
      <c r="B67" s="142" t="s">
        <v>6910</v>
      </c>
      <c r="C67" s="142" t="s">
        <v>6909</v>
      </c>
      <c r="D67" s="142" t="s">
        <v>6908</v>
      </c>
      <c r="E67" s="145">
        <v>1</v>
      </c>
      <c r="F67" s="142" t="s">
        <v>2871</v>
      </c>
      <c r="G67" s="142" t="s">
        <v>2871</v>
      </c>
      <c r="H67" s="142"/>
      <c r="I67" s="142"/>
      <c r="J67" s="142"/>
      <c r="K67" s="141"/>
      <c r="L67" s="142" t="s">
        <v>2870</v>
      </c>
      <c r="M67" s="142"/>
      <c r="N67" s="141"/>
      <c r="O67" s="141"/>
    </row>
    <row r="68" spans="1:15">
      <c r="A68" s="141" t="s">
        <v>6907</v>
      </c>
      <c r="B68" s="142" t="s">
        <v>6906</v>
      </c>
      <c r="C68" s="142" t="s">
        <v>6905</v>
      </c>
      <c r="D68" s="142" t="s">
        <v>6904</v>
      </c>
      <c r="E68" s="145">
        <v>1</v>
      </c>
      <c r="F68" s="142" t="s">
        <v>2871</v>
      </c>
      <c r="G68" s="142"/>
      <c r="H68" s="142" t="s">
        <v>2871</v>
      </c>
      <c r="I68" s="142" t="s">
        <v>2871</v>
      </c>
      <c r="J68" s="142"/>
      <c r="K68" s="141"/>
      <c r="L68" s="142"/>
      <c r="M68" s="142" t="s">
        <v>2870</v>
      </c>
      <c r="N68" s="141"/>
      <c r="O68" s="141"/>
    </row>
    <row r="69" spans="1:15">
      <c r="A69" s="141" t="s">
        <v>6903</v>
      </c>
      <c r="B69" s="142" t="s">
        <v>6902</v>
      </c>
      <c r="C69" s="142" t="s">
        <v>6901</v>
      </c>
      <c r="D69" s="142" t="s">
        <v>6900</v>
      </c>
      <c r="E69" s="145">
        <v>1</v>
      </c>
      <c r="F69" s="142" t="s">
        <v>2871</v>
      </c>
      <c r="G69" s="142"/>
      <c r="H69" s="142" t="s">
        <v>2871</v>
      </c>
      <c r="I69" s="142" t="s">
        <v>2871</v>
      </c>
      <c r="J69" s="142"/>
      <c r="K69" s="141"/>
      <c r="L69" s="142"/>
      <c r="M69" s="142" t="s">
        <v>2870</v>
      </c>
      <c r="N69" s="141"/>
      <c r="O69" s="141"/>
    </row>
    <row r="70" spans="1:15">
      <c r="A70" s="141" t="s">
        <v>6899</v>
      </c>
      <c r="B70" s="142" t="s">
        <v>6898</v>
      </c>
      <c r="C70" s="142" t="s">
        <v>6897</v>
      </c>
      <c r="D70" s="142" t="s">
        <v>6896</v>
      </c>
      <c r="E70" s="145">
        <v>1</v>
      </c>
      <c r="F70" s="142" t="s">
        <v>2871</v>
      </c>
      <c r="G70" s="142"/>
      <c r="H70" s="142" t="s">
        <v>2871</v>
      </c>
      <c r="I70" s="142"/>
      <c r="J70" s="142" t="s">
        <v>2871</v>
      </c>
      <c r="K70" s="141"/>
      <c r="L70" s="142" t="s">
        <v>2870</v>
      </c>
      <c r="M70" s="142"/>
      <c r="N70" s="141"/>
      <c r="O70" s="141"/>
    </row>
    <row r="71" spans="1:15">
      <c r="A71" s="141" t="s">
        <v>6895</v>
      </c>
      <c r="B71" s="142" t="s">
        <v>6894</v>
      </c>
      <c r="C71" s="142"/>
      <c r="D71" s="142" t="s">
        <v>6893</v>
      </c>
      <c r="E71" s="145">
        <v>1</v>
      </c>
      <c r="F71" s="142" t="s">
        <v>2871</v>
      </c>
      <c r="G71" s="142"/>
      <c r="H71" s="142" t="s">
        <v>2871</v>
      </c>
      <c r="I71" s="142"/>
      <c r="J71" s="142"/>
      <c r="K71" s="141"/>
      <c r="L71" s="142"/>
      <c r="M71" s="142" t="s">
        <v>2870</v>
      </c>
      <c r="N71" s="141"/>
      <c r="O71" s="141"/>
    </row>
    <row r="72" spans="1:15">
      <c r="A72" s="144" t="s">
        <v>6892</v>
      </c>
      <c r="B72" s="143" t="s">
        <v>6891</v>
      </c>
      <c r="C72" s="143" t="s">
        <v>6890</v>
      </c>
      <c r="D72" s="143" t="s">
        <v>6889</v>
      </c>
      <c r="E72" s="145">
        <v>1</v>
      </c>
      <c r="F72" s="143" t="s">
        <v>2871</v>
      </c>
      <c r="G72" s="143"/>
      <c r="H72" s="143" t="s">
        <v>2871</v>
      </c>
      <c r="I72" s="143" t="s">
        <v>2871</v>
      </c>
      <c r="J72" s="143"/>
      <c r="K72" s="144" t="s">
        <v>2888</v>
      </c>
      <c r="L72" s="143" t="s">
        <v>2870</v>
      </c>
      <c r="M72" s="143"/>
      <c r="N72" s="144"/>
      <c r="O72" s="144"/>
    </row>
    <row r="73" spans="1:15">
      <c r="A73" s="144" t="s">
        <v>6888</v>
      </c>
      <c r="B73" s="143" t="s">
        <v>6887</v>
      </c>
      <c r="C73" s="143" t="s">
        <v>6886</v>
      </c>
      <c r="D73" s="143" t="s">
        <v>6885</v>
      </c>
      <c r="E73" s="145">
        <v>1</v>
      </c>
      <c r="F73" s="143" t="s">
        <v>2871</v>
      </c>
      <c r="G73" s="143" t="s">
        <v>2871</v>
      </c>
      <c r="H73" s="143"/>
      <c r="I73" s="143"/>
      <c r="J73" s="143"/>
      <c r="K73" s="144" t="s">
        <v>2888</v>
      </c>
      <c r="L73" s="143" t="s">
        <v>2870</v>
      </c>
      <c r="M73" s="143"/>
      <c r="N73" s="144"/>
      <c r="O73" s="144"/>
    </row>
    <row r="74" spans="1:15">
      <c r="A74" s="141" t="s">
        <v>6884</v>
      </c>
      <c r="B74" s="142" t="s">
        <v>6883</v>
      </c>
      <c r="C74" s="142" t="s">
        <v>6882</v>
      </c>
      <c r="D74" s="142" t="s">
        <v>6881</v>
      </c>
      <c r="E74" s="145">
        <v>1</v>
      </c>
      <c r="F74" s="142" t="s">
        <v>2871</v>
      </c>
      <c r="G74" s="142" t="s">
        <v>2871</v>
      </c>
      <c r="H74" s="142"/>
      <c r="I74" s="142"/>
      <c r="J74" s="142"/>
      <c r="K74" s="141"/>
      <c r="L74" s="142" t="s">
        <v>2870</v>
      </c>
      <c r="M74" s="142"/>
      <c r="N74" s="141"/>
      <c r="O74" s="141"/>
    </row>
    <row r="75" spans="1:15">
      <c r="A75" s="141" t="s">
        <v>6880</v>
      </c>
      <c r="B75" s="142" t="s">
        <v>6879</v>
      </c>
      <c r="C75" s="142"/>
      <c r="D75" s="142" t="s">
        <v>6878</v>
      </c>
      <c r="E75" s="145">
        <v>2</v>
      </c>
      <c r="F75" s="142" t="s">
        <v>2871</v>
      </c>
      <c r="G75" s="142"/>
      <c r="H75" s="142" t="s">
        <v>2871</v>
      </c>
      <c r="I75" s="142"/>
      <c r="J75" s="142"/>
      <c r="K75" s="141"/>
      <c r="L75" s="142"/>
      <c r="M75" s="142" t="s">
        <v>2870</v>
      </c>
      <c r="N75" s="141"/>
      <c r="O75" s="141"/>
    </row>
    <row r="76" spans="1:15">
      <c r="A76" s="144" t="s">
        <v>6877</v>
      </c>
      <c r="B76" s="143" t="s">
        <v>6876</v>
      </c>
      <c r="C76" s="143" t="s">
        <v>6875</v>
      </c>
      <c r="D76" s="143" t="s">
        <v>6874</v>
      </c>
      <c r="E76" s="145">
        <v>2</v>
      </c>
      <c r="F76" s="143" t="s">
        <v>2871</v>
      </c>
      <c r="G76" s="143"/>
      <c r="H76" s="143" t="s">
        <v>2871</v>
      </c>
      <c r="I76" s="143" t="s">
        <v>2871</v>
      </c>
      <c r="J76" s="143"/>
      <c r="K76" s="144" t="s">
        <v>2950</v>
      </c>
      <c r="L76" s="143"/>
      <c r="M76" s="143" t="s">
        <v>2870</v>
      </c>
      <c r="N76" s="144"/>
      <c r="O76" s="144"/>
    </row>
    <row r="77" spans="1:15">
      <c r="A77" s="141" t="s">
        <v>6873</v>
      </c>
      <c r="B77" s="142" t="s">
        <v>6872</v>
      </c>
      <c r="C77" s="142" t="s">
        <v>6871</v>
      </c>
      <c r="D77" s="142" t="s">
        <v>6870</v>
      </c>
      <c r="E77" s="145">
        <v>2</v>
      </c>
      <c r="F77" s="142" t="s">
        <v>2871</v>
      </c>
      <c r="G77" s="142" t="s">
        <v>2871</v>
      </c>
      <c r="H77" s="142"/>
      <c r="I77" s="142"/>
      <c r="J77" s="142"/>
      <c r="K77" s="141"/>
      <c r="L77" s="142" t="s">
        <v>2870</v>
      </c>
      <c r="M77" s="142"/>
      <c r="N77" s="141"/>
      <c r="O77" s="141"/>
    </row>
    <row r="78" spans="1:15">
      <c r="A78" s="141" t="s">
        <v>6869</v>
      </c>
      <c r="B78" s="142" t="s">
        <v>6868</v>
      </c>
      <c r="C78" s="142"/>
      <c r="D78" s="142" t="s">
        <v>6867</v>
      </c>
      <c r="E78" s="145">
        <v>2</v>
      </c>
      <c r="F78" s="142" t="s">
        <v>2871</v>
      </c>
      <c r="G78" s="142"/>
      <c r="H78" s="142" t="s">
        <v>2871</v>
      </c>
      <c r="I78" s="142" t="s">
        <v>2871</v>
      </c>
      <c r="J78" s="142"/>
      <c r="K78" s="141"/>
      <c r="L78" s="142"/>
      <c r="M78" s="142" t="s">
        <v>2870</v>
      </c>
      <c r="N78" s="141"/>
      <c r="O78" s="141"/>
    </row>
    <row r="79" spans="1:15">
      <c r="A79" s="144" t="s">
        <v>6866</v>
      </c>
      <c r="B79" s="143" t="s">
        <v>6865</v>
      </c>
      <c r="C79" s="143" t="s">
        <v>6864</v>
      </c>
      <c r="D79" s="143" t="s">
        <v>6863</v>
      </c>
      <c r="E79" s="145">
        <v>2</v>
      </c>
      <c r="F79" s="143" t="s">
        <v>2871</v>
      </c>
      <c r="G79" s="143" t="s">
        <v>2871</v>
      </c>
      <c r="H79" s="143" t="s">
        <v>2871</v>
      </c>
      <c r="I79" s="143" t="s">
        <v>2871</v>
      </c>
      <c r="J79" s="143"/>
      <c r="K79" s="144" t="s">
        <v>2950</v>
      </c>
      <c r="L79" s="143" t="s">
        <v>2870</v>
      </c>
      <c r="M79" s="143"/>
      <c r="N79" s="144"/>
      <c r="O79" s="144"/>
    </row>
    <row r="80" spans="1:15">
      <c r="A80" s="141" t="s">
        <v>6862</v>
      </c>
      <c r="B80" s="142" t="s">
        <v>6861</v>
      </c>
      <c r="C80" s="142" t="s">
        <v>6860</v>
      </c>
      <c r="D80" s="142" t="s">
        <v>6859</v>
      </c>
      <c r="E80" s="145">
        <v>2</v>
      </c>
      <c r="F80" s="142" t="s">
        <v>2871</v>
      </c>
      <c r="G80" s="142" t="s">
        <v>2871</v>
      </c>
      <c r="H80" s="142"/>
      <c r="I80" s="142"/>
      <c r="J80" s="142"/>
      <c r="K80" s="141"/>
      <c r="L80" s="142" t="s">
        <v>2870</v>
      </c>
      <c r="M80" s="142"/>
      <c r="N80" s="141"/>
      <c r="O80" s="141"/>
    </row>
    <row r="81" spans="1:15">
      <c r="A81" s="141" t="s">
        <v>6858</v>
      </c>
      <c r="B81" s="142" t="s">
        <v>6857</v>
      </c>
      <c r="C81" s="142" t="s">
        <v>6856</v>
      </c>
      <c r="D81" s="142" t="s">
        <v>6855</v>
      </c>
      <c r="E81" s="145">
        <v>2</v>
      </c>
      <c r="F81" s="142" t="s">
        <v>2871</v>
      </c>
      <c r="G81" s="142" t="s">
        <v>2871</v>
      </c>
      <c r="H81" s="142"/>
      <c r="I81" s="142"/>
      <c r="J81" s="142"/>
      <c r="K81" s="141"/>
      <c r="L81" s="142" t="s">
        <v>2870</v>
      </c>
      <c r="M81" s="142"/>
      <c r="N81" s="141"/>
      <c r="O81" s="141"/>
    </row>
    <row r="82" spans="1:15">
      <c r="A82" s="141" t="s">
        <v>6854</v>
      </c>
      <c r="B82" s="142" t="s">
        <v>6853</v>
      </c>
      <c r="C82" s="142" t="s">
        <v>6852</v>
      </c>
      <c r="D82" s="142" t="s">
        <v>6852</v>
      </c>
      <c r="E82" s="145">
        <v>2</v>
      </c>
      <c r="F82" s="142" t="s">
        <v>2871</v>
      </c>
      <c r="G82" s="142" t="s">
        <v>2893</v>
      </c>
      <c r="H82" s="142" t="s">
        <v>2871</v>
      </c>
      <c r="I82" s="142" t="s">
        <v>2871</v>
      </c>
      <c r="J82" s="142"/>
      <c r="K82" s="141"/>
      <c r="L82" s="142"/>
      <c r="M82" s="142" t="s">
        <v>2870</v>
      </c>
      <c r="N82" s="141"/>
      <c r="O82" s="141"/>
    </row>
    <row r="83" spans="1:15">
      <c r="A83" s="141" t="s">
        <v>6851</v>
      </c>
      <c r="B83" s="142" t="s">
        <v>6850</v>
      </c>
      <c r="C83" s="142"/>
      <c r="D83" s="142" t="s">
        <v>6849</v>
      </c>
      <c r="E83" s="145">
        <v>2</v>
      </c>
      <c r="F83" s="142" t="s">
        <v>2871</v>
      </c>
      <c r="G83" s="142"/>
      <c r="H83" s="142" t="s">
        <v>2871</v>
      </c>
      <c r="I83" s="142" t="s">
        <v>2871</v>
      </c>
      <c r="J83" s="142"/>
      <c r="K83" s="141"/>
      <c r="L83" s="142"/>
      <c r="M83" s="142" t="s">
        <v>2870</v>
      </c>
      <c r="N83" s="141"/>
      <c r="O83" s="141"/>
    </row>
    <row r="84" spans="1:15">
      <c r="A84" s="141" t="s">
        <v>6848</v>
      </c>
      <c r="B84" s="142" t="s">
        <v>6847</v>
      </c>
      <c r="C84" s="142"/>
      <c r="D84" s="142" t="s">
        <v>6846</v>
      </c>
      <c r="E84" s="145">
        <v>2</v>
      </c>
      <c r="F84" s="142" t="s">
        <v>2871</v>
      </c>
      <c r="G84" s="142"/>
      <c r="H84" s="142" t="s">
        <v>2871</v>
      </c>
      <c r="I84" s="142" t="s">
        <v>2871</v>
      </c>
      <c r="J84" s="142"/>
      <c r="K84" s="141"/>
      <c r="L84" s="142"/>
      <c r="M84" s="142" t="s">
        <v>2870</v>
      </c>
      <c r="N84" s="141"/>
      <c r="O84" s="141"/>
    </row>
    <row r="85" spans="1:15">
      <c r="A85" s="141" t="s">
        <v>6845</v>
      </c>
      <c r="B85" s="142" t="s">
        <v>6844</v>
      </c>
      <c r="C85" s="142" t="s">
        <v>6843</v>
      </c>
      <c r="D85" s="142" t="s">
        <v>6842</v>
      </c>
      <c r="E85" s="145">
        <v>2</v>
      </c>
      <c r="F85" s="142" t="s">
        <v>2871</v>
      </c>
      <c r="G85" s="142" t="s">
        <v>2871</v>
      </c>
      <c r="H85" s="142"/>
      <c r="I85" s="142"/>
      <c r="J85" s="142"/>
      <c r="K85" s="141"/>
      <c r="L85" s="142" t="s">
        <v>2870</v>
      </c>
      <c r="M85" s="142"/>
      <c r="N85" s="141"/>
      <c r="O85" s="141"/>
    </row>
    <row r="86" spans="1:15">
      <c r="A86" s="141" t="s">
        <v>6841</v>
      </c>
      <c r="B86" s="142" t="s">
        <v>6840</v>
      </c>
      <c r="C86" s="142" t="s">
        <v>6839</v>
      </c>
      <c r="D86" s="142" t="s">
        <v>6838</v>
      </c>
      <c r="E86" s="145">
        <v>2</v>
      </c>
      <c r="F86" s="142" t="s">
        <v>2871</v>
      </c>
      <c r="G86" s="142" t="s">
        <v>2871</v>
      </c>
      <c r="H86" s="142"/>
      <c r="I86" s="142"/>
      <c r="J86" s="142"/>
      <c r="K86" s="141"/>
      <c r="L86" s="142" t="s">
        <v>2870</v>
      </c>
      <c r="M86" s="142"/>
      <c r="N86" s="141"/>
      <c r="O86" s="141"/>
    </row>
    <row r="87" spans="1:15">
      <c r="A87" s="141" t="s">
        <v>6837</v>
      </c>
      <c r="B87" s="142" t="s">
        <v>6836</v>
      </c>
      <c r="C87" s="142" t="s">
        <v>6835</v>
      </c>
      <c r="D87" s="142" t="s">
        <v>6834</v>
      </c>
      <c r="E87" s="145">
        <v>2</v>
      </c>
      <c r="F87" s="142" t="s">
        <v>2871</v>
      </c>
      <c r="G87" s="142" t="s">
        <v>2871</v>
      </c>
      <c r="H87" s="142"/>
      <c r="I87" s="142"/>
      <c r="J87" s="142"/>
      <c r="K87" s="141"/>
      <c r="L87" s="142" t="s">
        <v>2870</v>
      </c>
      <c r="M87" s="142"/>
      <c r="N87" s="141"/>
      <c r="O87" s="141"/>
    </row>
    <row r="88" spans="1:15">
      <c r="A88" s="144" t="s">
        <v>6833</v>
      </c>
      <c r="B88" s="143" t="s">
        <v>6832</v>
      </c>
      <c r="C88" s="143" t="s">
        <v>6831</v>
      </c>
      <c r="D88" s="143" t="s">
        <v>6830</v>
      </c>
      <c r="E88" s="145">
        <v>2</v>
      </c>
      <c r="F88" s="143" t="s">
        <v>2871</v>
      </c>
      <c r="G88" s="143" t="s">
        <v>2871</v>
      </c>
      <c r="H88" s="143"/>
      <c r="I88" s="143"/>
      <c r="J88" s="143"/>
      <c r="K88" s="144" t="s">
        <v>2950</v>
      </c>
      <c r="L88" s="143" t="s">
        <v>2870</v>
      </c>
      <c r="M88" s="143"/>
      <c r="N88" s="144"/>
      <c r="O88" s="144"/>
    </row>
    <row r="89" spans="1:15">
      <c r="A89" s="144" t="s">
        <v>6829</v>
      </c>
      <c r="B89" s="143" t="s">
        <v>6828</v>
      </c>
      <c r="C89" s="143" t="s">
        <v>6827</v>
      </c>
      <c r="D89" s="143" t="s">
        <v>6826</v>
      </c>
      <c r="E89" s="145">
        <v>2</v>
      </c>
      <c r="F89" s="143" t="s">
        <v>2871</v>
      </c>
      <c r="G89" s="143" t="s">
        <v>2871</v>
      </c>
      <c r="H89" s="143"/>
      <c r="I89" s="143"/>
      <c r="J89" s="143"/>
      <c r="K89" s="144" t="s">
        <v>2888</v>
      </c>
      <c r="L89" s="143" t="s">
        <v>2870</v>
      </c>
      <c r="M89" s="143"/>
      <c r="N89" s="144"/>
      <c r="O89" s="144"/>
    </row>
    <row r="90" spans="1:15">
      <c r="A90" s="144" t="s">
        <v>6825</v>
      </c>
      <c r="B90" s="143" t="s">
        <v>6824</v>
      </c>
      <c r="C90" s="143" t="s">
        <v>6823</v>
      </c>
      <c r="D90" s="143" t="s">
        <v>6822</v>
      </c>
      <c r="E90" s="145">
        <v>2</v>
      </c>
      <c r="F90" s="143" t="s">
        <v>2871</v>
      </c>
      <c r="G90" s="143"/>
      <c r="H90" s="143" t="s">
        <v>2871</v>
      </c>
      <c r="I90" s="143" t="s">
        <v>2871</v>
      </c>
      <c r="J90" s="143"/>
      <c r="K90" s="144" t="s">
        <v>2888</v>
      </c>
      <c r="L90" s="143" t="s">
        <v>2870</v>
      </c>
      <c r="M90" s="143"/>
      <c r="N90" s="144"/>
      <c r="O90" s="144"/>
    </row>
    <row r="91" spans="1:15">
      <c r="A91" s="144" t="s">
        <v>6821</v>
      </c>
      <c r="B91" s="143" t="s">
        <v>6820</v>
      </c>
      <c r="C91" s="143" t="s">
        <v>6819</v>
      </c>
      <c r="D91" s="143" t="s">
        <v>6818</v>
      </c>
      <c r="E91" s="145">
        <v>2</v>
      </c>
      <c r="F91" s="143" t="s">
        <v>2871</v>
      </c>
      <c r="G91" s="143" t="s">
        <v>2871</v>
      </c>
      <c r="H91" s="143"/>
      <c r="I91" s="143"/>
      <c r="J91" s="143"/>
      <c r="K91" s="144" t="s">
        <v>2888</v>
      </c>
      <c r="L91" s="143" t="s">
        <v>2870</v>
      </c>
      <c r="M91" s="143"/>
      <c r="N91" s="144"/>
      <c r="O91" s="144"/>
    </row>
    <row r="92" spans="1:15">
      <c r="A92" s="141" t="s">
        <v>6817</v>
      </c>
      <c r="B92" s="142" t="s">
        <v>6816</v>
      </c>
      <c r="C92" s="142" t="s">
        <v>6815</v>
      </c>
      <c r="D92" s="142" t="s">
        <v>6814</v>
      </c>
      <c r="E92" s="145">
        <v>2</v>
      </c>
      <c r="F92" s="142" t="s">
        <v>2871</v>
      </c>
      <c r="G92" s="142" t="s">
        <v>2871</v>
      </c>
      <c r="H92" s="142"/>
      <c r="I92" s="142"/>
      <c r="J92" s="142"/>
      <c r="K92" s="141"/>
      <c r="L92" s="142" t="s">
        <v>2870</v>
      </c>
      <c r="M92" s="142"/>
      <c r="N92" s="141"/>
      <c r="O92" s="141"/>
    </row>
    <row r="93" spans="1:15">
      <c r="A93" s="144" t="s">
        <v>6813</v>
      </c>
      <c r="B93" s="143" t="s">
        <v>6812</v>
      </c>
      <c r="C93" s="143" t="s">
        <v>6811</v>
      </c>
      <c r="D93" s="143" t="s">
        <v>6810</v>
      </c>
      <c r="E93" s="145">
        <v>2</v>
      </c>
      <c r="F93" s="143" t="s">
        <v>2871</v>
      </c>
      <c r="G93" s="143" t="s">
        <v>2871</v>
      </c>
      <c r="H93" s="143"/>
      <c r="I93" s="143" t="s">
        <v>2871</v>
      </c>
      <c r="J93" s="143"/>
      <c r="K93" s="144" t="s">
        <v>2888</v>
      </c>
      <c r="L93" s="143" t="s">
        <v>2870</v>
      </c>
      <c r="M93" s="143"/>
      <c r="N93" s="144"/>
      <c r="O93" s="144"/>
    </row>
    <row r="94" spans="1:15">
      <c r="A94" s="144" t="s">
        <v>6809</v>
      </c>
      <c r="B94" s="143" t="s">
        <v>6808</v>
      </c>
      <c r="C94" s="143" t="s">
        <v>6807</v>
      </c>
      <c r="D94" s="143" t="s">
        <v>6806</v>
      </c>
      <c r="E94" s="145">
        <v>2</v>
      </c>
      <c r="F94" s="143" t="s">
        <v>2871</v>
      </c>
      <c r="G94" s="143" t="s">
        <v>2871</v>
      </c>
      <c r="H94" s="143" t="s">
        <v>2871</v>
      </c>
      <c r="I94" s="143" t="s">
        <v>2871</v>
      </c>
      <c r="J94" s="143"/>
      <c r="K94" s="144" t="s">
        <v>2950</v>
      </c>
      <c r="L94" s="143" t="s">
        <v>2870</v>
      </c>
      <c r="M94" s="143"/>
      <c r="N94" s="144"/>
      <c r="O94" s="144"/>
    </row>
    <row r="95" spans="1:15">
      <c r="A95" s="141" t="s">
        <v>6805</v>
      </c>
      <c r="B95" s="142" t="s">
        <v>6804</v>
      </c>
      <c r="C95" s="142" t="s">
        <v>6803</v>
      </c>
      <c r="D95" s="142" t="s">
        <v>6802</v>
      </c>
      <c r="E95" s="145">
        <v>2</v>
      </c>
      <c r="F95" s="142" t="s">
        <v>2871</v>
      </c>
      <c r="G95" s="142" t="s">
        <v>2871</v>
      </c>
      <c r="H95" s="142"/>
      <c r="I95" s="142"/>
      <c r="J95" s="142"/>
      <c r="K95" s="141"/>
      <c r="L95" s="142" t="s">
        <v>2870</v>
      </c>
      <c r="M95" s="142"/>
      <c r="N95" s="141"/>
      <c r="O95" s="141"/>
    </row>
    <row r="96" spans="1:15">
      <c r="A96" s="141" t="s">
        <v>6801</v>
      </c>
      <c r="B96" s="142" t="s">
        <v>6800</v>
      </c>
      <c r="C96" s="142" t="s">
        <v>6799</v>
      </c>
      <c r="D96" s="142" t="s">
        <v>6798</v>
      </c>
      <c r="E96" s="145">
        <v>2</v>
      </c>
      <c r="F96" s="142" t="s">
        <v>2871</v>
      </c>
      <c r="G96" s="142" t="s">
        <v>2871</v>
      </c>
      <c r="H96" s="142"/>
      <c r="I96" s="142"/>
      <c r="J96" s="142"/>
      <c r="K96" s="141"/>
      <c r="L96" s="142" t="s">
        <v>2870</v>
      </c>
      <c r="M96" s="142"/>
      <c r="N96" s="141"/>
      <c r="O96" s="141"/>
    </row>
    <row r="97" spans="1:15">
      <c r="A97" s="141" t="s">
        <v>6797</v>
      </c>
      <c r="B97" s="142" t="s">
        <v>6796</v>
      </c>
      <c r="C97" s="142" t="s">
        <v>6795</v>
      </c>
      <c r="D97" s="142" t="s">
        <v>6795</v>
      </c>
      <c r="E97" s="145">
        <v>2</v>
      </c>
      <c r="F97" s="142" t="s">
        <v>2871</v>
      </c>
      <c r="G97" s="142" t="s">
        <v>2871</v>
      </c>
      <c r="H97" s="142"/>
      <c r="I97" s="142"/>
      <c r="J97" s="142"/>
      <c r="K97" s="141"/>
      <c r="L97" s="142" t="s">
        <v>2870</v>
      </c>
      <c r="M97" s="142"/>
      <c r="N97" s="141"/>
      <c r="O97" s="141"/>
    </row>
    <row r="98" spans="1:15">
      <c r="A98" s="141" t="s">
        <v>6794</v>
      </c>
      <c r="B98" s="142" t="s">
        <v>6793</v>
      </c>
      <c r="C98" s="142"/>
      <c r="D98" s="142" t="s">
        <v>6792</v>
      </c>
      <c r="E98" s="145">
        <v>2</v>
      </c>
      <c r="F98" s="142" t="s">
        <v>2871</v>
      </c>
      <c r="G98" s="142"/>
      <c r="H98" s="142" t="s">
        <v>2871</v>
      </c>
      <c r="I98" s="142" t="s">
        <v>2871</v>
      </c>
      <c r="J98" s="142"/>
      <c r="K98" s="141"/>
      <c r="L98" s="142"/>
      <c r="M98" s="142" t="s">
        <v>2870</v>
      </c>
      <c r="N98" s="141"/>
      <c r="O98" s="141"/>
    </row>
    <row r="99" spans="1:15">
      <c r="A99" s="144" t="s">
        <v>6791</v>
      </c>
      <c r="B99" s="143" t="s">
        <v>6790</v>
      </c>
      <c r="C99" s="143" t="s">
        <v>6789</v>
      </c>
      <c r="D99" s="143">
        <v>0</v>
      </c>
      <c r="E99" s="145">
        <v>2</v>
      </c>
      <c r="F99" s="143" t="s">
        <v>2871</v>
      </c>
      <c r="G99" s="143" t="s">
        <v>2871</v>
      </c>
      <c r="H99" s="143"/>
      <c r="I99" s="143"/>
      <c r="J99" s="143"/>
      <c r="K99" s="144" t="s">
        <v>2950</v>
      </c>
      <c r="L99" s="143" t="s">
        <v>2870</v>
      </c>
      <c r="M99" s="143"/>
      <c r="N99" s="144"/>
      <c r="O99" s="144"/>
    </row>
    <row r="100" spans="1:15">
      <c r="A100" s="141" t="s">
        <v>6788</v>
      </c>
      <c r="B100" s="142" t="s">
        <v>6787</v>
      </c>
      <c r="C100" s="142" t="s">
        <v>6786</v>
      </c>
      <c r="D100" s="142" t="s">
        <v>6785</v>
      </c>
      <c r="E100" s="145">
        <v>2</v>
      </c>
      <c r="F100" s="142" t="s">
        <v>2871</v>
      </c>
      <c r="G100" s="142" t="s">
        <v>2871</v>
      </c>
      <c r="H100" s="142"/>
      <c r="I100" s="142"/>
      <c r="J100" s="142"/>
      <c r="K100" s="141"/>
      <c r="L100" s="142" t="s">
        <v>2870</v>
      </c>
      <c r="M100" s="142"/>
      <c r="N100" s="141"/>
      <c r="O100" s="141"/>
    </row>
    <row r="101" spans="1:15">
      <c r="A101" s="141" t="s">
        <v>6784</v>
      </c>
      <c r="B101" s="142" t="s">
        <v>6783</v>
      </c>
      <c r="C101" s="142" t="s">
        <v>6782</v>
      </c>
      <c r="D101" s="142" t="s">
        <v>6781</v>
      </c>
      <c r="E101" s="145">
        <v>2</v>
      </c>
      <c r="F101" s="142" t="s">
        <v>2871</v>
      </c>
      <c r="G101" s="142"/>
      <c r="H101" s="142" t="s">
        <v>2871</v>
      </c>
      <c r="I101" s="142" t="s">
        <v>2871</v>
      </c>
      <c r="J101" s="142"/>
      <c r="K101" s="141"/>
      <c r="L101" s="142" t="s">
        <v>2870</v>
      </c>
      <c r="M101" s="142"/>
      <c r="N101" s="141"/>
      <c r="O101" s="141"/>
    </row>
    <row r="102" spans="1:15">
      <c r="A102" s="141" t="s">
        <v>6780</v>
      </c>
      <c r="B102" s="142" t="s">
        <v>6779</v>
      </c>
      <c r="C102" s="142" t="s">
        <v>6778</v>
      </c>
      <c r="D102" s="142" t="s">
        <v>6777</v>
      </c>
      <c r="E102" s="145">
        <v>2</v>
      </c>
      <c r="F102" s="142" t="s">
        <v>2871</v>
      </c>
      <c r="G102" s="142" t="s">
        <v>2871</v>
      </c>
      <c r="H102" s="142" t="s">
        <v>2871</v>
      </c>
      <c r="I102" s="142" t="s">
        <v>2871</v>
      </c>
      <c r="J102" s="142"/>
      <c r="K102" s="141"/>
      <c r="L102" s="142" t="s">
        <v>2870</v>
      </c>
      <c r="M102" s="142"/>
      <c r="N102" s="141"/>
      <c r="O102" s="141"/>
    </row>
    <row r="103" spans="1:15">
      <c r="A103" s="141" t="s">
        <v>6776</v>
      </c>
      <c r="B103" s="142" t="s">
        <v>6775</v>
      </c>
      <c r="C103" s="142" t="s">
        <v>6774</v>
      </c>
      <c r="D103" s="142" t="s">
        <v>6773</v>
      </c>
      <c r="E103" s="145">
        <v>2</v>
      </c>
      <c r="F103" s="142" t="s">
        <v>2871</v>
      </c>
      <c r="G103" s="142" t="s">
        <v>2871</v>
      </c>
      <c r="H103" s="142"/>
      <c r="I103" s="142"/>
      <c r="J103" s="142"/>
      <c r="K103" s="141"/>
      <c r="L103" s="142" t="s">
        <v>2870</v>
      </c>
      <c r="M103" s="142"/>
      <c r="N103" s="141"/>
      <c r="O103" s="141"/>
    </row>
    <row r="104" spans="1:15">
      <c r="A104" s="141" t="s">
        <v>6772</v>
      </c>
      <c r="B104" s="142" t="s">
        <v>6771</v>
      </c>
      <c r="C104" s="142" t="s">
        <v>6770</v>
      </c>
      <c r="D104" s="142" t="s">
        <v>6769</v>
      </c>
      <c r="E104" s="145">
        <v>2</v>
      </c>
      <c r="F104" s="142" t="s">
        <v>2871</v>
      </c>
      <c r="G104" s="142" t="s">
        <v>2871</v>
      </c>
      <c r="H104" s="142"/>
      <c r="I104" s="142"/>
      <c r="J104" s="142"/>
      <c r="K104" s="141"/>
      <c r="L104" s="142" t="s">
        <v>2870</v>
      </c>
      <c r="M104" s="142"/>
      <c r="N104" s="141"/>
      <c r="O104" s="141"/>
    </row>
    <row r="105" spans="1:15">
      <c r="A105" s="141" t="s">
        <v>6768</v>
      </c>
      <c r="B105" s="142" t="s">
        <v>6767</v>
      </c>
      <c r="C105" s="142" t="s">
        <v>6766</v>
      </c>
      <c r="D105" s="142" t="s">
        <v>6765</v>
      </c>
      <c r="E105" s="145">
        <v>2</v>
      </c>
      <c r="F105" s="142" t="s">
        <v>2871</v>
      </c>
      <c r="G105" s="142" t="s">
        <v>2871</v>
      </c>
      <c r="H105" s="142"/>
      <c r="I105" s="142"/>
      <c r="J105" s="142"/>
      <c r="K105" s="141"/>
      <c r="L105" s="142" t="s">
        <v>2870</v>
      </c>
      <c r="M105" s="142"/>
      <c r="N105" s="141"/>
      <c r="O105" s="141"/>
    </row>
    <row r="106" spans="1:15">
      <c r="A106" s="141" t="s">
        <v>6764</v>
      </c>
      <c r="B106" s="142" t="s">
        <v>6763</v>
      </c>
      <c r="C106" s="142" t="s">
        <v>6762</v>
      </c>
      <c r="D106" s="142" t="s">
        <v>6761</v>
      </c>
      <c r="E106" s="145">
        <v>2</v>
      </c>
      <c r="F106" s="142" t="s">
        <v>2871</v>
      </c>
      <c r="G106" s="142"/>
      <c r="H106" s="142" t="s">
        <v>2871</v>
      </c>
      <c r="I106" s="142" t="s">
        <v>2871</v>
      </c>
      <c r="J106" s="142"/>
      <c r="K106" s="141"/>
      <c r="L106" s="142" t="s">
        <v>2870</v>
      </c>
      <c r="M106" s="142"/>
      <c r="N106" s="141"/>
      <c r="O106" s="141"/>
    </row>
    <row r="107" spans="1:15">
      <c r="A107" s="141" t="s">
        <v>6760</v>
      </c>
      <c r="B107" s="142" t="s">
        <v>6759</v>
      </c>
      <c r="C107" s="142" t="s">
        <v>6758</v>
      </c>
      <c r="D107" s="142" t="s">
        <v>6757</v>
      </c>
      <c r="E107" s="145">
        <v>2</v>
      </c>
      <c r="F107" s="142" t="s">
        <v>2871</v>
      </c>
      <c r="G107" s="142"/>
      <c r="H107" s="142" t="s">
        <v>2871</v>
      </c>
      <c r="I107" s="142"/>
      <c r="J107" s="142" t="s">
        <v>2871</v>
      </c>
      <c r="K107" s="141"/>
      <c r="L107" s="142" t="s">
        <v>2870</v>
      </c>
      <c r="M107" s="142"/>
      <c r="N107" s="141"/>
      <c r="O107" s="141"/>
    </row>
    <row r="108" spans="1:15">
      <c r="A108" s="141" t="s">
        <v>6756</v>
      </c>
      <c r="B108" s="142" t="s">
        <v>6755</v>
      </c>
      <c r="C108" s="142" t="s">
        <v>6754</v>
      </c>
      <c r="D108" s="142" t="s">
        <v>6753</v>
      </c>
      <c r="E108" s="145">
        <v>2</v>
      </c>
      <c r="F108" s="142" t="s">
        <v>2871</v>
      </c>
      <c r="G108" s="142"/>
      <c r="H108" s="142" t="s">
        <v>2871</v>
      </c>
      <c r="I108" s="142"/>
      <c r="J108" s="142" t="s">
        <v>2871</v>
      </c>
      <c r="K108" s="141"/>
      <c r="L108" s="142" t="s">
        <v>2870</v>
      </c>
      <c r="M108" s="142"/>
      <c r="N108" s="141"/>
      <c r="O108" s="141"/>
    </row>
    <row r="109" spans="1:15">
      <c r="A109" s="141" t="s">
        <v>6752</v>
      </c>
      <c r="B109" s="142" t="s">
        <v>6751</v>
      </c>
      <c r="C109" s="142"/>
      <c r="D109" s="142" t="s">
        <v>6750</v>
      </c>
      <c r="E109" s="145">
        <v>2</v>
      </c>
      <c r="F109" s="142" t="s">
        <v>2871</v>
      </c>
      <c r="G109" s="142" t="s">
        <v>2871</v>
      </c>
      <c r="H109" s="142"/>
      <c r="I109" s="142"/>
      <c r="J109" s="142"/>
      <c r="K109" s="141"/>
      <c r="L109" s="142"/>
      <c r="M109" s="142" t="s">
        <v>2870</v>
      </c>
      <c r="N109" s="141"/>
      <c r="O109" s="141"/>
    </row>
    <row r="110" spans="1:15">
      <c r="A110" s="141" t="s">
        <v>6749</v>
      </c>
      <c r="B110" s="142" t="s">
        <v>6748</v>
      </c>
      <c r="C110" s="142" t="s">
        <v>6747</v>
      </c>
      <c r="D110" s="142" t="s">
        <v>6746</v>
      </c>
      <c r="E110" s="145">
        <v>2</v>
      </c>
      <c r="F110" s="142" t="s">
        <v>2871</v>
      </c>
      <c r="G110" s="142"/>
      <c r="H110" s="142" t="s">
        <v>2871</v>
      </c>
      <c r="I110" s="142" t="s">
        <v>2871</v>
      </c>
      <c r="J110" s="142"/>
      <c r="K110" s="141"/>
      <c r="L110" s="142" t="s">
        <v>2870</v>
      </c>
      <c r="M110" s="142"/>
      <c r="N110" s="141"/>
      <c r="O110" s="141"/>
    </row>
    <row r="111" spans="1:15">
      <c r="A111" s="144" t="s">
        <v>6745</v>
      </c>
      <c r="B111" s="143" t="s">
        <v>6744</v>
      </c>
      <c r="C111" s="143" t="s">
        <v>6743</v>
      </c>
      <c r="D111" s="143" t="s">
        <v>6742</v>
      </c>
      <c r="E111" s="145">
        <v>2</v>
      </c>
      <c r="F111" s="143" t="s">
        <v>2871</v>
      </c>
      <c r="G111" s="143" t="s">
        <v>2871</v>
      </c>
      <c r="H111" s="143"/>
      <c r="I111" s="143"/>
      <c r="J111" s="143"/>
      <c r="K111" s="144" t="s">
        <v>2950</v>
      </c>
      <c r="L111" s="143" t="s">
        <v>2870</v>
      </c>
      <c r="M111" s="143"/>
      <c r="N111" s="144"/>
      <c r="O111" s="144"/>
    </row>
    <row r="112" spans="1:15">
      <c r="A112" s="144" t="s">
        <v>6741</v>
      </c>
      <c r="B112" s="143" t="s">
        <v>6740</v>
      </c>
      <c r="C112" s="143" t="s">
        <v>6739</v>
      </c>
      <c r="D112" s="143" t="s">
        <v>6738</v>
      </c>
      <c r="E112" s="145">
        <v>2</v>
      </c>
      <c r="F112" s="143" t="s">
        <v>2871</v>
      </c>
      <c r="G112" s="143" t="s">
        <v>2871</v>
      </c>
      <c r="H112" s="143"/>
      <c r="I112" s="143"/>
      <c r="J112" s="143"/>
      <c r="K112" s="144" t="s">
        <v>2888</v>
      </c>
      <c r="L112" s="143" t="s">
        <v>2870</v>
      </c>
      <c r="M112" s="143"/>
      <c r="N112" s="144"/>
      <c r="O112" s="144"/>
    </row>
    <row r="113" spans="1:15">
      <c r="A113" s="141" t="s">
        <v>6737</v>
      </c>
      <c r="B113" s="142" t="s">
        <v>6736</v>
      </c>
      <c r="C113" s="142"/>
      <c r="D113" s="142" t="s">
        <v>6735</v>
      </c>
      <c r="E113" s="145">
        <v>2</v>
      </c>
      <c r="F113" s="142" t="s">
        <v>2871</v>
      </c>
      <c r="G113" s="142"/>
      <c r="H113" s="142" t="s">
        <v>2871</v>
      </c>
      <c r="I113" s="142" t="s">
        <v>2871</v>
      </c>
      <c r="J113" s="142"/>
      <c r="K113" s="141"/>
      <c r="L113" s="142"/>
      <c r="M113" s="142" t="s">
        <v>2870</v>
      </c>
      <c r="N113" s="141"/>
      <c r="O113" s="141"/>
    </row>
    <row r="114" spans="1:15">
      <c r="A114" s="144" t="s">
        <v>6734</v>
      </c>
      <c r="B114" s="143" t="s">
        <v>6733</v>
      </c>
      <c r="C114" s="143">
        <v>0</v>
      </c>
      <c r="D114" s="143" t="s">
        <v>6732</v>
      </c>
      <c r="E114" s="145">
        <v>2</v>
      </c>
      <c r="F114" s="143" t="s">
        <v>2871</v>
      </c>
      <c r="G114" s="143" t="s">
        <v>2871</v>
      </c>
      <c r="H114" s="143"/>
      <c r="I114" s="143"/>
      <c r="J114" s="143"/>
      <c r="K114" s="144" t="s">
        <v>2888</v>
      </c>
      <c r="L114" s="143" t="s">
        <v>2870</v>
      </c>
      <c r="M114" s="143"/>
      <c r="N114" s="144"/>
      <c r="O114" s="144"/>
    </row>
    <row r="115" spans="1:15">
      <c r="A115" s="141" t="s">
        <v>6731</v>
      </c>
      <c r="B115" s="142" t="s">
        <v>6730</v>
      </c>
      <c r="C115" s="142" t="s">
        <v>6729</v>
      </c>
      <c r="D115" s="142" t="s">
        <v>6728</v>
      </c>
      <c r="E115" s="145">
        <v>2</v>
      </c>
      <c r="F115" s="142" t="s">
        <v>2871</v>
      </c>
      <c r="G115" s="142" t="s">
        <v>2871</v>
      </c>
      <c r="H115" s="142"/>
      <c r="I115" s="142"/>
      <c r="J115" s="142"/>
      <c r="K115" s="141"/>
      <c r="L115" s="142" t="s">
        <v>2870</v>
      </c>
      <c r="M115" s="142"/>
      <c r="N115" s="141"/>
      <c r="O115" s="141"/>
    </row>
    <row r="116" spans="1:15">
      <c r="A116" s="141" t="s">
        <v>6727</v>
      </c>
      <c r="B116" s="142" t="s">
        <v>6726</v>
      </c>
      <c r="C116" s="142" t="s">
        <v>6725</v>
      </c>
      <c r="D116" s="142" t="s">
        <v>6725</v>
      </c>
      <c r="E116" s="145">
        <v>2</v>
      </c>
      <c r="F116" s="142" t="s">
        <v>2871</v>
      </c>
      <c r="G116" s="142" t="s">
        <v>2871</v>
      </c>
      <c r="H116" s="142"/>
      <c r="I116" s="142"/>
      <c r="J116" s="142"/>
      <c r="K116" s="141"/>
      <c r="L116" s="142"/>
      <c r="M116" s="142" t="s">
        <v>2870</v>
      </c>
      <c r="N116" s="141"/>
      <c r="O116" s="141"/>
    </row>
    <row r="117" spans="1:15">
      <c r="A117" s="141" t="s">
        <v>6724</v>
      </c>
      <c r="B117" s="142" t="s">
        <v>6723</v>
      </c>
      <c r="C117" s="142" t="s">
        <v>6722</v>
      </c>
      <c r="D117" s="142" t="s">
        <v>6721</v>
      </c>
      <c r="E117" s="145">
        <v>2</v>
      </c>
      <c r="F117" s="142" t="s">
        <v>2871</v>
      </c>
      <c r="G117" s="142" t="s">
        <v>2871</v>
      </c>
      <c r="H117" s="142"/>
      <c r="I117" s="142"/>
      <c r="J117" s="142"/>
      <c r="K117" s="141"/>
      <c r="L117" s="142" t="s">
        <v>2870</v>
      </c>
      <c r="M117" s="142"/>
      <c r="N117" s="141"/>
      <c r="O117" s="141"/>
    </row>
    <row r="118" spans="1:15">
      <c r="A118" s="141" t="s">
        <v>6720</v>
      </c>
      <c r="B118" s="142" t="s">
        <v>6719</v>
      </c>
      <c r="C118" s="142" t="s">
        <v>6718</v>
      </c>
      <c r="D118" s="142" t="s">
        <v>6717</v>
      </c>
      <c r="E118" s="145">
        <v>2</v>
      </c>
      <c r="F118" s="142" t="s">
        <v>2871</v>
      </c>
      <c r="G118" s="142" t="s">
        <v>2871</v>
      </c>
      <c r="H118" s="142"/>
      <c r="I118" s="142"/>
      <c r="J118" s="142"/>
      <c r="K118" s="141"/>
      <c r="L118" s="142" t="s">
        <v>2870</v>
      </c>
      <c r="M118" s="142"/>
      <c r="N118" s="141"/>
      <c r="O118" s="141"/>
    </row>
    <row r="119" spans="1:15">
      <c r="A119" s="144" t="s">
        <v>6716</v>
      </c>
      <c r="B119" s="143" t="s">
        <v>6715</v>
      </c>
      <c r="C119" s="143" t="s">
        <v>6714</v>
      </c>
      <c r="D119" s="143">
        <v>0</v>
      </c>
      <c r="E119" s="145">
        <v>2</v>
      </c>
      <c r="F119" s="143" t="s">
        <v>2871</v>
      </c>
      <c r="G119" s="143" t="s">
        <v>2871</v>
      </c>
      <c r="H119" s="143"/>
      <c r="I119" s="143"/>
      <c r="J119" s="143"/>
      <c r="K119" s="144" t="s">
        <v>2950</v>
      </c>
      <c r="L119" s="143" t="s">
        <v>2870</v>
      </c>
      <c r="M119" s="143"/>
      <c r="N119" s="144"/>
      <c r="O119" s="144"/>
    </row>
    <row r="120" spans="1:15">
      <c r="A120" s="141" t="s">
        <v>6713</v>
      </c>
      <c r="B120" s="142" t="s">
        <v>6712</v>
      </c>
      <c r="C120" s="142" t="s">
        <v>6711</v>
      </c>
      <c r="D120" s="142" t="s">
        <v>6710</v>
      </c>
      <c r="E120" s="145">
        <v>2</v>
      </c>
      <c r="F120" s="142" t="s">
        <v>2871</v>
      </c>
      <c r="G120" s="142" t="s">
        <v>2871</v>
      </c>
      <c r="H120" s="142"/>
      <c r="I120" s="142"/>
      <c r="J120" s="142"/>
      <c r="K120" s="141"/>
      <c r="L120" s="142" t="s">
        <v>2870</v>
      </c>
      <c r="M120" s="142"/>
      <c r="N120" s="141"/>
      <c r="O120" s="141"/>
    </row>
    <row r="121" spans="1:15">
      <c r="A121" s="144" t="s">
        <v>6709</v>
      </c>
      <c r="B121" s="143" t="s">
        <v>6708</v>
      </c>
      <c r="C121" s="143" t="s">
        <v>6707</v>
      </c>
      <c r="D121" s="143" t="s">
        <v>6706</v>
      </c>
      <c r="E121" s="145">
        <v>2</v>
      </c>
      <c r="F121" s="143" t="s">
        <v>2871</v>
      </c>
      <c r="G121" s="143" t="s">
        <v>2871</v>
      </c>
      <c r="H121" s="143"/>
      <c r="I121" s="143"/>
      <c r="J121" s="143"/>
      <c r="K121" s="144" t="s">
        <v>2888</v>
      </c>
      <c r="L121" s="143" t="s">
        <v>2870</v>
      </c>
      <c r="M121" s="143"/>
      <c r="N121" s="144"/>
      <c r="O121" s="144"/>
    </row>
    <row r="122" spans="1:15">
      <c r="A122" s="141" t="s">
        <v>6705</v>
      </c>
      <c r="B122" s="142" t="s">
        <v>6704</v>
      </c>
      <c r="C122" s="142" t="s">
        <v>6703</v>
      </c>
      <c r="D122" s="142" t="s">
        <v>6702</v>
      </c>
      <c r="E122" s="145">
        <v>3</v>
      </c>
      <c r="F122" s="142" t="s">
        <v>2871</v>
      </c>
      <c r="G122" s="142" t="s">
        <v>2871</v>
      </c>
      <c r="H122" s="142" t="s">
        <v>2871</v>
      </c>
      <c r="I122" s="142" t="s">
        <v>2871</v>
      </c>
      <c r="J122" s="142"/>
      <c r="K122" s="141"/>
      <c r="L122" s="142" t="s">
        <v>2870</v>
      </c>
      <c r="M122" s="142"/>
      <c r="N122" s="141"/>
      <c r="O122" s="141"/>
    </row>
    <row r="123" spans="1:15">
      <c r="A123" s="144" t="s">
        <v>6701</v>
      </c>
      <c r="B123" s="143" t="s">
        <v>6700</v>
      </c>
      <c r="C123" s="143" t="s">
        <v>6699</v>
      </c>
      <c r="D123" s="143">
        <v>0</v>
      </c>
      <c r="E123" s="145">
        <v>3</v>
      </c>
      <c r="F123" s="143" t="s">
        <v>2871</v>
      </c>
      <c r="G123" s="143"/>
      <c r="H123" s="143" t="s">
        <v>2871</v>
      </c>
      <c r="I123" s="143" t="s">
        <v>2871</v>
      </c>
      <c r="J123" s="143"/>
      <c r="K123" s="144" t="s">
        <v>2888</v>
      </c>
      <c r="L123" s="143" t="s">
        <v>2870</v>
      </c>
      <c r="M123" s="143"/>
      <c r="N123" s="144"/>
      <c r="O123" s="144"/>
    </row>
    <row r="124" spans="1:15">
      <c r="A124" s="144" t="s">
        <v>6698</v>
      </c>
      <c r="B124" s="143" t="s">
        <v>6697</v>
      </c>
      <c r="C124" s="143" t="s">
        <v>6696</v>
      </c>
      <c r="D124" s="143" t="s">
        <v>6695</v>
      </c>
      <c r="E124" s="145">
        <v>3</v>
      </c>
      <c r="F124" s="143" t="s">
        <v>2871</v>
      </c>
      <c r="G124" s="143"/>
      <c r="H124" s="143" t="s">
        <v>2871</v>
      </c>
      <c r="I124" s="143" t="s">
        <v>2871</v>
      </c>
      <c r="J124" s="143"/>
      <c r="K124" s="144" t="s">
        <v>2950</v>
      </c>
      <c r="L124" s="143"/>
      <c r="M124" s="143" t="s">
        <v>2870</v>
      </c>
      <c r="N124" s="144"/>
      <c r="O124" s="144"/>
    </row>
    <row r="125" spans="1:15">
      <c r="A125" s="141" t="s">
        <v>6694</v>
      </c>
      <c r="B125" s="142" t="s">
        <v>6693</v>
      </c>
      <c r="C125" s="142" t="s">
        <v>6692</v>
      </c>
      <c r="D125" s="142" t="s">
        <v>6691</v>
      </c>
      <c r="E125" s="145">
        <v>3</v>
      </c>
      <c r="F125" s="142" t="s">
        <v>2871</v>
      </c>
      <c r="G125" s="142" t="s">
        <v>2871</v>
      </c>
      <c r="H125" s="142"/>
      <c r="I125" s="142"/>
      <c r="J125" s="142"/>
      <c r="K125" s="141"/>
      <c r="L125" s="142" t="s">
        <v>2870</v>
      </c>
      <c r="M125" s="142"/>
      <c r="N125" s="141"/>
      <c r="O125" s="141"/>
    </row>
    <row r="126" spans="1:15">
      <c r="A126" s="141" t="s">
        <v>6690</v>
      </c>
      <c r="B126" s="142" t="s">
        <v>6689</v>
      </c>
      <c r="C126" s="142" t="s">
        <v>6688</v>
      </c>
      <c r="D126" s="142" t="s">
        <v>6687</v>
      </c>
      <c r="E126" s="145">
        <v>3</v>
      </c>
      <c r="F126" s="142" t="s">
        <v>2871</v>
      </c>
      <c r="G126" s="142" t="s">
        <v>2871</v>
      </c>
      <c r="H126" s="142"/>
      <c r="I126" s="142"/>
      <c r="J126" s="142"/>
      <c r="K126" s="141"/>
      <c r="L126" s="142" t="s">
        <v>2870</v>
      </c>
      <c r="M126" s="142"/>
      <c r="N126" s="141"/>
      <c r="O126" s="141"/>
    </row>
    <row r="127" spans="1:15" ht="30">
      <c r="A127" s="141" t="s">
        <v>6686</v>
      </c>
      <c r="B127" s="142" t="s">
        <v>6685</v>
      </c>
      <c r="C127" s="142" t="s">
        <v>6684</v>
      </c>
      <c r="D127" s="142" t="s">
        <v>6683</v>
      </c>
      <c r="E127" s="145">
        <v>3</v>
      </c>
      <c r="F127" s="142" t="s">
        <v>2871</v>
      </c>
      <c r="G127" s="142"/>
      <c r="H127" s="142" t="s">
        <v>2871</v>
      </c>
      <c r="I127" s="142"/>
      <c r="J127" s="142" t="s">
        <v>2871</v>
      </c>
      <c r="K127" s="141"/>
      <c r="L127" s="142" t="s">
        <v>2870</v>
      </c>
      <c r="M127" s="142"/>
      <c r="N127" s="141" t="s">
        <v>6568</v>
      </c>
      <c r="O127" s="141" t="s">
        <v>6567</v>
      </c>
    </row>
    <row r="128" spans="1:15">
      <c r="A128" s="141" t="s">
        <v>6682</v>
      </c>
      <c r="B128" s="142" t="s">
        <v>6681</v>
      </c>
      <c r="C128" s="142"/>
      <c r="D128" s="142" t="s">
        <v>6680</v>
      </c>
      <c r="E128" s="145">
        <v>3</v>
      </c>
      <c r="F128" s="142" t="s">
        <v>2871</v>
      </c>
      <c r="G128" s="142"/>
      <c r="H128" s="142" t="s">
        <v>2871</v>
      </c>
      <c r="I128" s="142" t="s">
        <v>2871</v>
      </c>
      <c r="J128" s="142"/>
      <c r="K128" s="141"/>
      <c r="L128" s="142"/>
      <c r="M128" s="142" t="s">
        <v>2870</v>
      </c>
      <c r="N128" s="141"/>
      <c r="O128" s="141"/>
    </row>
    <row r="129" spans="1:15">
      <c r="A129" s="141" t="s">
        <v>6679</v>
      </c>
      <c r="B129" s="142" t="s">
        <v>6678</v>
      </c>
      <c r="C129" s="142"/>
      <c r="D129" s="142" t="s">
        <v>6677</v>
      </c>
      <c r="E129" s="145">
        <v>3</v>
      </c>
      <c r="F129" s="142" t="s">
        <v>2871</v>
      </c>
      <c r="G129" s="142"/>
      <c r="H129" s="142" t="s">
        <v>2871</v>
      </c>
      <c r="I129" s="142" t="s">
        <v>2871</v>
      </c>
      <c r="J129" s="142"/>
      <c r="K129" s="141"/>
      <c r="L129" s="142"/>
      <c r="M129" s="142" t="s">
        <v>2870</v>
      </c>
      <c r="N129" s="141"/>
      <c r="O129" s="141"/>
    </row>
    <row r="130" spans="1:15">
      <c r="A130" s="141" t="s">
        <v>6676</v>
      </c>
      <c r="B130" s="142" t="s">
        <v>6675</v>
      </c>
      <c r="C130" s="142" t="s">
        <v>6674</v>
      </c>
      <c r="D130" s="142" t="s">
        <v>6673</v>
      </c>
      <c r="E130" s="145">
        <v>3</v>
      </c>
      <c r="F130" s="142" t="s">
        <v>2871</v>
      </c>
      <c r="G130" s="142" t="s">
        <v>2871</v>
      </c>
      <c r="H130" s="142"/>
      <c r="I130" s="142"/>
      <c r="J130" s="142"/>
      <c r="K130" s="141"/>
      <c r="L130" s="142" t="s">
        <v>2870</v>
      </c>
      <c r="M130" s="142"/>
      <c r="N130" s="141"/>
      <c r="O130" s="141"/>
    </row>
    <row r="131" spans="1:15">
      <c r="A131" s="141" t="s">
        <v>6672</v>
      </c>
      <c r="B131" s="142" t="s">
        <v>6671</v>
      </c>
      <c r="C131" s="142" t="s">
        <v>6670</v>
      </c>
      <c r="D131" s="142" t="s">
        <v>6669</v>
      </c>
      <c r="E131" s="145">
        <v>3</v>
      </c>
      <c r="F131" s="142" t="s">
        <v>2871</v>
      </c>
      <c r="G131" s="142" t="s">
        <v>2871</v>
      </c>
      <c r="H131" s="142"/>
      <c r="I131" s="142"/>
      <c r="J131" s="142"/>
      <c r="K131" s="141"/>
      <c r="L131" s="142" t="s">
        <v>2870</v>
      </c>
      <c r="M131" s="142"/>
      <c r="N131" s="141"/>
      <c r="O131" s="141"/>
    </row>
    <row r="132" spans="1:15">
      <c r="A132" s="141" t="s">
        <v>6668</v>
      </c>
      <c r="B132" s="142" t="s">
        <v>6667</v>
      </c>
      <c r="C132" s="142" t="s">
        <v>6666</v>
      </c>
      <c r="D132" s="142" t="s">
        <v>6665</v>
      </c>
      <c r="E132" s="145">
        <v>3</v>
      </c>
      <c r="F132" s="142" t="s">
        <v>2871</v>
      </c>
      <c r="G132" s="142" t="s">
        <v>2871</v>
      </c>
      <c r="H132" s="142"/>
      <c r="I132" s="142"/>
      <c r="J132" s="142"/>
      <c r="K132" s="141"/>
      <c r="L132" s="142" t="s">
        <v>2870</v>
      </c>
      <c r="M132" s="142"/>
      <c r="N132" s="141"/>
      <c r="O132" s="141"/>
    </row>
    <row r="133" spans="1:15">
      <c r="A133" s="141" t="s">
        <v>6664</v>
      </c>
      <c r="B133" s="142" t="s">
        <v>6663</v>
      </c>
      <c r="C133" s="142" t="s">
        <v>6662</v>
      </c>
      <c r="D133" s="142" t="s">
        <v>6661</v>
      </c>
      <c r="E133" s="145">
        <v>3</v>
      </c>
      <c r="F133" s="142" t="s">
        <v>2871</v>
      </c>
      <c r="G133" s="142" t="s">
        <v>2871</v>
      </c>
      <c r="H133" s="142"/>
      <c r="I133" s="142"/>
      <c r="J133" s="142"/>
      <c r="K133" s="141"/>
      <c r="L133" s="142" t="s">
        <v>2870</v>
      </c>
      <c r="M133" s="142"/>
      <c r="N133" s="141"/>
      <c r="O133" s="141"/>
    </row>
    <row r="134" spans="1:15">
      <c r="A134" s="141" t="s">
        <v>6660</v>
      </c>
      <c r="B134" s="142" t="s">
        <v>6659</v>
      </c>
      <c r="C134" s="142" t="s">
        <v>6658</v>
      </c>
      <c r="D134" s="142" t="s">
        <v>6657</v>
      </c>
      <c r="E134" s="145">
        <v>3</v>
      </c>
      <c r="F134" s="142" t="s">
        <v>2871</v>
      </c>
      <c r="G134" s="142"/>
      <c r="H134" s="142" t="s">
        <v>2871</v>
      </c>
      <c r="I134" s="142"/>
      <c r="J134" s="142" t="s">
        <v>2871</v>
      </c>
      <c r="K134" s="141"/>
      <c r="L134" s="142" t="s">
        <v>2870</v>
      </c>
      <c r="M134" s="142"/>
      <c r="N134" s="141"/>
      <c r="O134" s="141"/>
    </row>
    <row r="135" spans="1:15">
      <c r="A135" s="144" t="s">
        <v>6656</v>
      </c>
      <c r="B135" s="143" t="s">
        <v>6655</v>
      </c>
      <c r="C135" s="143">
        <v>0</v>
      </c>
      <c r="D135" s="143" t="s">
        <v>6654</v>
      </c>
      <c r="E135" s="145">
        <v>3</v>
      </c>
      <c r="F135" s="143" t="s">
        <v>2871</v>
      </c>
      <c r="G135" s="143" t="s">
        <v>2871</v>
      </c>
      <c r="H135" s="143"/>
      <c r="I135" s="143"/>
      <c r="J135" s="143"/>
      <c r="K135" s="144" t="s">
        <v>2950</v>
      </c>
      <c r="L135" s="143" t="s">
        <v>2870</v>
      </c>
      <c r="M135" s="143"/>
      <c r="N135" s="144"/>
      <c r="O135" s="144"/>
    </row>
    <row r="136" spans="1:15">
      <c r="A136" s="141" t="s">
        <v>6653</v>
      </c>
      <c r="B136" s="142" t="s">
        <v>6652</v>
      </c>
      <c r="C136" s="142" t="s">
        <v>6651</v>
      </c>
      <c r="D136" s="142" t="s">
        <v>6650</v>
      </c>
      <c r="E136" s="145">
        <v>3</v>
      </c>
      <c r="F136" s="142" t="s">
        <v>2871</v>
      </c>
      <c r="G136" s="142" t="s">
        <v>2871</v>
      </c>
      <c r="H136" s="142"/>
      <c r="I136" s="142"/>
      <c r="J136" s="142"/>
      <c r="K136" s="141"/>
      <c r="L136" s="142" t="s">
        <v>2870</v>
      </c>
      <c r="M136" s="142"/>
      <c r="N136" s="141"/>
      <c r="O136" s="141"/>
    </row>
    <row r="137" spans="1:15">
      <c r="A137" s="141" t="s">
        <v>6649</v>
      </c>
      <c r="B137" s="142" t="s">
        <v>6648</v>
      </c>
      <c r="C137" s="142" t="s">
        <v>6647</v>
      </c>
      <c r="D137" s="142" t="s">
        <v>6646</v>
      </c>
      <c r="E137" s="145">
        <v>3</v>
      </c>
      <c r="F137" s="142" t="s">
        <v>2871</v>
      </c>
      <c r="G137" s="142"/>
      <c r="H137" s="142" t="s">
        <v>2871</v>
      </c>
      <c r="I137" s="142" t="s">
        <v>2871</v>
      </c>
      <c r="J137" s="142"/>
      <c r="K137" s="141"/>
      <c r="L137" s="142"/>
      <c r="M137" s="142" t="s">
        <v>2870</v>
      </c>
      <c r="N137" s="141" t="s">
        <v>5313</v>
      </c>
      <c r="O137" s="141"/>
    </row>
    <row r="138" spans="1:15">
      <c r="A138" s="141" t="s">
        <v>6645</v>
      </c>
      <c r="B138" s="142" t="s">
        <v>6644</v>
      </c>
      <c r="C138" s="142"/>
      <c r="D138" s="142" t="s">
        <v>6643</v>
      </c>
      <c r="E138" s="145">
        <v>3</v>
      </c>
      <c r="F138" s="142" t="s">
        <v>2871</v>
      </c>
      <c r="G138" s="142"/>
      <c r="H138" s="142" t="s">
        <v>2871</v>
      </c>
      <c r="I138" s="142"/>
      <c r="J138" s="142"/>
      <c r="K138" s="141"/>
      <c r="L138" s="142"/>
      <c r="M138" s="142" t="s">
        <v>2870</v>
      </c>
      <c r="N138" s="141"/>
      <c r="O138" s="141"/>
    </row>
    <row r="139" spans="1:15">
      <c r="A139" s="144" t="s">
        <v>6642</v>
      </c>
      <c r="B139" s="143" t="s">
        <v>6641</v>
      </c>
      <c r="C139" s="143" t="s">
        <v>6640</v>
      </c>
      <c r="D139" s="143" t="s">
        <v>6639</v>
      </c>
      <c r="E139" s="145">
        <v>3</v>
      </c>
      <c r="F139" s="143" t="s">
        <v>2871</v>
      </c>
      <c r="G139" s="143"/>
      <c r="H139" s="143" t="s">
        <v>2871</v>
      </c>
      <c r="I139" s="143" t="s">
        <v>2871</v>
      </c>
      <c r="J139" s="143"/>
      <c r="K139" s="144" t="s">
        <v>2950</v>
      </c>
      <c r="L139" s="143" t="s">
        <v>2870</v>
      </c>
      <c r="M139" s="143"/>
      <c r="N139" s="144"/>
      <c r="O139" s="144"/>
    </row>
    <row r="140" spans="1:15">
      <c r="A140" s="141" t="s">
        <v>6638</v>
      </c>
      <c r="B140" s="142" t="s">
        <v>6637</v>
      </c>
      <c r="C140" s="142"/>
      <c r="D140" s="142" t="s">
        <v>6636</v>
      </c>
      <c r="E140" s="145">
        <v>3</v>
      </c>
      <c r="F140" s="142" t="s">
        <v>2871</v>
      </c>
      <c r="G140" s="142"/>
      <c r="H140" s="142" t="s">
        <v>2871</v>
      </c>
      <c r="I140" s="142" t="s">
        <v>2871</v>
      </c>
      <c r="J140" s="142"/>
      <c r="K140" s="141"/>
      <c r="L140" s="142"/>
      <c r="M140" s="142" t="s">
        <v>2870</v>
      </c>
      <c r="N140" s="141"/>
      <c r="O140" s="141"/>
    </row>
    <row r="141" spans="1:15">
      <c r="A141" s="141" t="s">
        <v>6635</v>
      </c>
      <c r="B141" s="142" t="s">
        <v>6634</v>
      </c>
      <c r="C141" s="142" t="s">
        <v>6633</v>
      </c>
      <c r="D141" s="142" t="s">
        <v>6632</v>
      </c>
      <c r="E141" s="145">
        <v>3</v>
      </c>
      <c r="F141" s="142" t="s">
        <v>2871</v>
      </c>
      <c r="G141" s="142" t="s">
        <v>2871</v>
      </c>
      <c r="H141" s="142" t="s">
        <v>2871</v>
      </c>
      <c r="I141" s="142" t="s">
        <v>2871</v>
      </c>
      <c r="J141" s="142"/>
      <c r="K141" s="141"/>
      <c r="L141" s="142" t="s">
        <v>2870</v>
      </c>
      <c r="M141" s="142"/>
      <c r="N141" s="141"/>
      <c r="O141" s="141"/>
    </row>
    <row r="142" spans="1:15">
      <c r="A142" s="141" t="s">
        <v>6631</v>
      </c>
      <c r="B142" s="142" t="s">
        <v>6630</v>
      </c>
      <c r="C142" s="142" t="s">
        <v>6629</v>
      </c>
      <c r="D142" s="142" t="s">
        <v>6629</v>
      </c>
      <c r="E142" s="145">
        <v>3</v>
      </c>
      <c r="F142" s="142" t="s">
        <v>2871</v>
      </c>
      <c r="G142" s="142" t="s">
        <v>2893</v>
      </c>
      <c r="H142" s="142" t="s">
        <v>2871</v>
      </c>
      <c r="I142" s="142" t="s">
        <v>2871</v>
      </c>
      <c r="J142" s="142"/>
      <c r="K142" s="141"/>
      <c r="L142" s="142"/>
      <c r="M142" s="142" t="s">
        <v>2870</v>
      </c>
      <c r="N142" s="141"/>
      <c r="O142" s="141"/>
    </row>
    <row r="143" spans="1:15">
      <c r="A143" s="144" t="s">
        <v>6628</v>
      </c>
      <c r="B143" s="143" t="s">
        <v>6627</v>
      </c>
      <c r="C143" s="143" t="s">
        <v>6626</v>
      </c>
      <c r="D143" s="143" t="s">
        <v>6625</v>
      </c>
      <c r="E143" s="145">
        <v>3</v>
      </c>
      <c r="F143" s="143" t="s">
        <v>2871</v>
      </c>
      <c r="G143" s="143"/>
      <c r="H143" s="143" t="s">
        <v>2871</v>
      </c>
      <c r="I143" s="143" t="s">
        <v>2871</v>
      </c>
      <c r="J143" s="143"/>
      <c r="K143" s="144" t="s">
        <v>2888</v>
      </c>
      <c r="L143" s="143" t="s">
        <v>2870</v>
      </c>
      <c r="M143" s="143"/>
      <c r="N143" s="144"/>
      <c r="O143" s="144"/>
    </row>
    <row r="144" spans="1:15">
      <c r="A144" s="141" t="s">
        <v>6624</v>
      </c>
      <c r="B144" s="142" t="s">
        <v>6623</v>
      </c>
      <c r="C144" s="142" t="s">
        <v>6622</v>
      </c>
      <c r="D144" s="142" t="s">
        <v>6621</v>
      </c>
      <c r="E144" s="145">
        <v>3</v>
      </c>
      <c r="F144" s="142" t="s">
        <v>2871</v>
      </c>
      <c r="G144" s="142" t="s">
        <v>2871</v>
      </c>
      <c r="H144" s="142"/>
      <c r="I144" s="142"/>
      <c r="J144" s="142"/>
      <c r="K144" s="141"/>
      <c r="L144" s="142" t="s">
        <v>2870</v>
      </c>
      <c r="M144" s="142"/>
      <c r="N144" s="141"/>
      <c r="O144" s="141"/>
    </row>
    <row r="145" spans="1:15">
      <c r="A145" s="144" t="s">
        <v>6620</v>
      </c>
      <c r="B145" s="143" t="s">
        <v>6619</v>
      </c>
      <c r="C145" s="143" t="s">
        <v>6618</v>
      </c>
      <c r="D145" s="143" t="s">
        <v>6617</v>
      </c>
      <c r="E145" s="145">
        <v>3</v>
      </c>
      <c r="F145" s="143" t="s">
        <v>2871</v>
      </c>
      <c r="G145" s="143" t="s">
        <v>2871</v>
      </c>
      <c r="H145" s="143"/>
      <c r="I145" s="143"/>
      <c r="J145" s="143"/>
      <c r="K145" s="144" t="s">
        <v>2950</v>
      </c>
      <c r="L145" s="143" t="s">
        <v>2870</v>
      </c>
      <c r="M145" s="143"/>
      <c r="N145" s="144"/>
      <c r="O145" s="144"/>
    </row>
    <row r="146" spans="1:15">
      <c r="A146" s="141" t="s">
        <v>6616</v>
      </c>
      <c r="B146" s="142" t="s">
        <v>6615</v>
      </c>
      <c r="C146" s="142" t="s">
        <v>6614</v>
      </c>
      <c r="D146" s="142" t="s">
        <v>6614</v>
      </c>
      <c r="E146" s="145">
        <v>3</v>
      </c>
      <c r="F146" s="142" t="s">
        <v>2871</v>
      </c>
      <c r="G146" s="142" t="s">
        <v>2893</v>
      </c>
      <c r="H146" s="142" t="s">
        <v>2871</v>
      </c>
      <c r="I146" s="142"/>
      <c r="J146" s="142" t="s">
        <v>2871</v>
      </c>
      <c r="K146" s="141"/>
      <c r="L146" s="142"/>
      <c r="M146" s="142" t="s">
        <v>2870</v>
      </c>
      <c r="N146" s="141"/>
      <c r="O146" s="141"/>
    </row>
    <row r="147" spans="1:15">
      <c r="A147" s="144" t="s">
        <v>6613</v>
      </c>
      <c r="B147" s="143" t="s">
        <v>6612</v>
      </c>
      <c r="C147" s="143" t="s">
        <v>6611</v>
      </c>
      <c r="D147" s="143" t="s">
        <v>6610</v>
      </c>
      <c r="E147" s="145">
        <v>3</v>
      </c>
      <c r="F147" s="143" t="s">
        <v>2871</v>
      </c>
      <c r="G147" s="143" t="s">
        <v>2871</v>
      </c>
      <c r="H147" s="143"/>
      <c r="I147" s="143"/>
      <c r="J147" s="143"/>
      <c r="K147" s="144" t="s">
        <v>2888</v>
      </c>
      <c r="L147" s="143" t="s">
        <v>2870</v>
      </c>
      <c r="M147" s="143"/>
      <c r="N147" s="144"/>
      <c r="O147" s="144"/>
    </row>
    <row r="148" spans="1:15">
      <c r="A148" s="141" t="s">
        <v>6609</v>
      </c>
      <c r="B148" s="142" t="s">
        <v>6608</v>
      </c>
      <c r="C148" s="142" t="s">
        <v>6607</v>
      </c>
      <c r="D148" s="142" t="s">
        <v>6606</v>
      </c>
      <c r="E148" s="145">
        <v>3</v>
      </c>
      <c r="F148" s="142" t="s">
        <v>2871</v>
      </c>
      <c r="G148" s="142"/>
      <c r="H148" s="142" t="s">
        <v>2871</v>
      </c>
      <c r="I148" s="142" t="s">
        <v>2871</v>
      </c>
      <c r="J148" s="142"/>
      <c r="K148" s="141"/>
      <c r="L148" s="142" t="s">
        <v>2870</v>
      </c>
      <c r="M148" s="142"/>
      <c r="N148" s="141"/>
      <c r="O148" s="141"/>
    </row>
    <row r="149" spans="1:15">
      <c r="A149" s="141" t="s">
        <v>6605</v>
      </c>
      <c r="B149" s="142" t="s">
        <v>6604</v>
      </c>
      <c r="C149" s="142" t="s">
        <v>6603</v>
      </c>
      <c r="D149" s="142" t="s">
        <v>6602</v>
      </c>
      <c r="E149" s="145">
        <v>3</v>
      </c>
      <c r="F149" s="142" t="s">
        <v>2871</v>
      </c>
      <c r="G149" s="142" t="s">
        <v>2871</v>
      </c>
      <c r="H149" s="142"/>
      <c r="I149" s="142"/>
      <c r="J149" s="142"/>
      <c r="K149" s="141"/>
      <c r="L149" s="142" t="s">
        <v>2870</v>
      </c>
      <c r="M149" s="142"/>
      <c r="N149" s="141"/>
      <c r="O149" s="141"/>
    </row>
    <row r="150" spans="1:15">
      <c r="A150" s="141" t="s">
        <v>6601</v>
      </c>
      <c r="B150" s="142" t="s">
        <v>6600</v>
      </c>
      <c r="C150" s="142" t="s">
        <v>6599</v>
      </c>
      <c r="D150" s="142" t="s">
        <v>6598</v>
      </c>
      <c r="E150" s="145">
        <v>3</v>
      </c>
      <c r="F150" s="142" t="s">
        <v>2871</v>
      </c>
      <c r="G150" s="142"/>
      <c r="H150" s="142" t="s">
        <v>2871</v>
      </c>
      <c r="I150" s="142"/>
      <c r="J150" s="142" t="s">
        <v>2871</v>
      </c>
      <c r="K150" s="141"/>
      <c r="L150" s="142" t="s">
        <v>2870</v>
      </c>
      <c r="M150" s="142"/>
      <c r="N150" s="141"/>
      <c r="O150" s="141"/>
    </row>
    <row r="151" spans="1:15">
      <c r="A151" s="141" t="s">
        <v>6597</v>
      </c>
      <c r="B151" s="142" t="s">
        <v>6596</v>
      </c>
      <c r="C151" s="142"/>
      <c r="D151" s="142" t="s">
        <v>6595</v>
      </c>
      <c r="E151" s="145">
        <v>3</v>
      </c>
      <c r="F151" s="142" t="s">
        <v>2871</v>
      </c>
      <c r="G151" s="142" t="s">
        <v>2871</v>
      </c>
      <c r="H151" s="142"/>
      <c r="I151" s="142"/>
      <c r="J151" s="142"/>
      <c r="K151" s="141"/>
      <c r="L151" s="142"/>
      <c r="M151" s="142" t="s">
        <v>2870</v>
      </c>
      <c r="N151" s="141"/>
      <c r="O151" s="141"/>
    </row>
    <row r="152" spans="1:15">
      <c r="A152" s="141" t="s">
        <v>6594</v>
      </c>
      <c r="B152" s="142" t="s">
        <v>6593</v>
      </c>
      <c r="C152" s="142" t="s">
        <v>6592</v>
      </c>
      <c r="D152" s="142" t="s">
        <v>6591</v>
      </c>
      <c r="E152" s="145">
        <v>3</v>
      </c>
      <c r="F152" s="142" t="s">
        <v>2871</v>
      </c>
      <c r="G152" s="142"/>
      <c r="H152" s="142" t="s">
        <v>2871</v>
      </c>
      <c r="I152" s="142" t="s">
        <v>2871</v>
      </c>
      <c r="J152" s="142"/>
      <c r="K152" s="141"/>
      <c r="L152" s="142" t="s">
        <v>2870</v>
      </c>
      <c r="M152" s="142"/>
      <c r="N152" s="141"/>
      <c r="O152" s="141"/>
    </row>
    <row r="153" spans="1:15">
      <c r="A153" s="141" t="s">
        <v>6590</v>
      </c>
      <c r="B153" s="142" t="s">
        <v>6589</v>
      </c>
      <c r="C153" s="142" t="s">
        <v>6588</v>
      </c>
      <c r="D153" s="142" t="s">
        <v>6587</v>
      </c>
      <c r="E153" s="145">
        <v>3</v>
      </c>
      <c r="F153" s="142" t="s">
        <v>2871</v>
      </c>
      <c r="G153" s="142"/>
      <c r="H153" s="142" t="s">
        <v>2871</v>
      </c>
      <c r="I153" s="142"/>
      <c r="J153" s="142" t="s">
        <v>2871</v>
      </c>
      <c r="K153" s="141"/>
      <c r="L153" s="142" t="s">
        <v>2870</v>
      </c>
      <c r="M153" s="142"/>
      <c r="N153" s="141"/>
      <c r="O153" s="141"/>
    </row>
    <row r="154" spans="1:15">
      <c r="A154" s="141" t="s">
        <v>6586</v>
      </c>
      <c r="B154" s="142" t="s">
        <v>6585</v>
      </c>
      <c r="C154" s="142" t="s">
        <v>6584</v>
      </c>
      <c r="D154" s="142" t="s">
        <v>6583</v>
      </c>
      <c r="E154" s="145">
        <v>3</v>
      </c>
      <c r="F154" s="142" t="s">
        <v>2871</v>
      </c>
      <c r="G154" s="142" t="s">
        <v>2871</v>
      </c>
      <c r="H154" s="142"/>
      <c r="I154" s="142"/>
      <c r="J154" s="142"/>
      <c r="K154" s="141"/>
      <c r="L154" s="142" t="s">
        <v>2870</v>
      </c>
      <c r="M154" s="142"/>
      <c r="N154" s="141"/>
      <c r="O154" s="141"/>
    </row>
    <row r="155" spans="1:15">
      <c r="A155" s="141" t="s">
        <v>6582</v>
      </c>
      <c r="B155" s="142" t="s">
        <v>6581</v>
      </c>
      <c r="C155" s="142" t="s">
        <v>6580</v>
      </c>
      <c r="D155" s="142" t="s">
        <v>6580</v>
      </c>
      <c r="E155" s="145">
        <v>3</v>
      </c>
      <c r="F155" s="142" t="s">
        <v>2871</v>
      </c>
      <c r="G155" s="142"/>
      <c r="H155" s="142" t="s">
        <v>2871</v>
      </c>
      <c r="I155" s="142" t="s">
        <v>2871</v>
      </c>
      <c r="J155" s="142"/>
      <c r="K155" s="141"/>
      <c r="L155" s="142"/>
      <c r="M155" s="142" t="s">
        <v>2870</v>
      </c>
      <c r="N155" s="141"/>
      <c r="O155" s="141"/>
    </row>
    <row r="156" spans="1:15">
      <c r="A156" s="144" t="s">
        <v>6579</v>
      </c>
      <c r="B156" s="143" t="s">
        <v>6578</v>
      </c>
      <c r="C156" s="143" t="s">
        <v>6577</v>
      </c>
      <c r="D156" s="143" t="s">
        <v>6577</v>
      </c>
      <c r="E156" s="145">
        <v>3</v>
      </c>
      <c r="F156" s="143" t="s">
        <v>2871</v>
      </c>
      <c r="G156" s="143" t="s">
        <v>2871</v>
      </c>
      <c r="H156" s="143" t="s">
        <v>2871</v>
      </c>
      <c r="I156" s="143" t="s">
        <v>2871</v>
      </c>
      <c r="J156" s="143"/>
      <c r="K156" s="144" t="s">
        <v>2888</v>
      </c>
      <c r="L156" s="143" t="s">
        <v>2870</v>
      </c>
      <c r="M156" s="143"/>
      <c r="N156" s="144"/>
      <c r="O156" s="144"/>
    </row>
    <row r="157" spans="1:15">
      <c r="A157" s="141" t="s">
        <v>6576</v>
      </c>
      <c r="B157" s="142" t="s">
        <v>6575</v>
      </c>
      <c r="C157" s="142" t="s">
        <v>6574</v>
      </c>
      <c r="D157" s="142" t="s">
        <v>6573</v>
      </c>
      <c r="E157" s="145">
        <v>3</v>
      </c>
      <c r="F157" s="142" t="s">
        <v>2871</v>
      </c>
      <c r="G157" s="142" t="s">
        <v>2871</v>
      </c>
      <c r="H157" s="142"/>
      <c r="I157" s="142"/>
      <c r="J157" s="142"/>
      <c r="K157" s="141"/>
      <c r="L157" s="142" t="s">
        <v>2870</v>
      </c>
      <c r="M157" s="142"/>
      <c r="N157" s="141"/>
      <c r="O157" s="141"/>
    </row>
    <row r="158" spans="1:15" ht="30">
      <c r="A158" s="141" t="s">
        <v>6572</v>
      </c>
      <c r="B158" s="142" t="s">
        <v>6571</v>
      </c>
      <c r="C158" s="142" t="s">
        <v>6570</v>
      </c>
      <c r="D158" s="142" t="s">
        <v>6569</v>
      </c>
      <c r="E158" s="145">
        <v>3</v>
      </c>
      <c r="F158" s="142" t="s">
        <v>2871</v>
      </c>
      <c r="G158" s="142"/>
      <c r="H158" s="142" t="s">
        <v>2871</v>
      </c>
      <c r="I158" s="142"/>
      <c r="J158" s="142" t="s">
        <v>2871</v>
      </c>
      <c r="K158" s="141"/>
      <c r="L158" s="142" t="s">
        <v>2870</v>
      </c>
      <c r="M158" s="142"/>
      <c r="N158" s="141" t="s">
        <v>6568</v>
      </c>
      <c r="O158" s="141" t="s">
        <v>6567</v>
      </c>
    </row>
    <row r="159" spans="1:15" ht="30">
      <c r="A159" s="141" t="s">
        <v>6566</v>
      </c>
      <c r="B159" s="142" t="s">
        <v>6565</v>
      </c>
      <c r="C159" s="142" t="s">
        <v>6564</v>
      </c>
      <c r="D159" s="142" t="s">
        <v>6564</v>
      </c>
      <c r="E159" s="145">
        <v>3</v>
      </c>
      <c r="F159" s="142" t="s">
        <v>2871</v>
      </c>
      <c r="G159" s="142" t="s">
        <v>2871</v>
      </c>
      <c r="H159" s="142"/>
      <c r="I159" s="142"/>
      <c r="J159" s="142"/>
      <c r="K159" s="141"/>
      <c r="L159" s="142" t="s">
        <v>2870</v>
      </c>
      <c r="M159" s="142"/>
      <c r="N159" s="141" t="s">
        <v>5041</v>
      </c>
      <c r="O159" s="141" t="s">
        <v>5040</v>
      </c>
    </row>
    <row r="160" spans="1:15">
      <c r="A160" s="141" t="s">
        <v>6563</v>
      </c>
      <c r="B160" s="142" t="s">
        <v>6562</v>
      </c>
      <c r="C160" s="142" t="s">
        <v>6561</v>
      </c>
      <c r="D160" s="142" t="s">
        <v>6560</v>
      </c>
      <c r="E160" s="145">
        <v>3</v>
      </c>
      <c r="F160" s="142" t="s">
        <v>2871</v>
      </c>
      <c r="G160" s="142" t="s">
        <v>2871</v>
      </c>
      <c r="H160" s="142"/>
      <c r="I160" s="142"/>
      <c r="J160" s="142"/>
      <c r="K160" s="141"/>
      <c r="L160" s="142" t="s">
        <v>2870</v>
      </c>
      <c r="M160" s="142"/>
      <c r="N160" s="141"/>
      <c r="O160" s="141"/>
    </row>
    <row r="161" spans="1:15">
      <c r="A161" s="141" t="s">
        <v>6559</v>
      </c>
      <c r="B161" s="142" t="s">
        <v>6558</v>
      </c>
      <c r="C161" s="142" t="s">
        <v>6557</v>
      </c>
      <c r="D161" s="142" t="s">
        <v>6557</v>
      </c>
      <c r="E161" s="145">
        <v>3</v>
      </c>
      <c r="F161" s="142" t="s">
        <v>2871</v>
      </c>
      <c r="G161" s="142" t="s">
        <v>2893</v>
      </c>
      <c r="H161" s="142" t="s">
        <v>2871</v>
      </c>
      <c r="I161" s="142" t="s">
        <v>2871</v>
      </c>
      <c r="J161" s="142"/>
      <c r="K161" s="141"/>
      <c r="L161" s="142"/>
      <c r="M161" s="142" t="s">
        <v>2870</v>
      </c>
      <c r="N161" s="141"/>
      <c r="O161" s="141"/>
    </row>
    <row r="162" spans="1:15">
      <c r="A162" s="141" t="s">
        <v>6556</v>
      </c>
      <c r="B162" s="142" t="s">
        <v>6555</v>
      </c>
      <c r="C162" s="142" t="s">
        <v>6554</v>
      </c>
      <c r="D162" s="142" t="s">
        <v>6553</v>
      </c>
      <c r="E162" s="145">
        <v>3</v>
      </c>
      <c r="F162" s="142"/>
      <c r="G162" s="142" t="s">
        <v>2871</v>
      </c>
      <c r="H162" s="142"/>
      <c r="I162" s="142"/>
      <c r="J162" s="142"/>
      <c r="K162" s="141"/>
      <c r="L162" s="142" t="s">
        <v>2870</v>
      </c>
      <c r="M162" s="142"/>
      <c r="N162" s="141"/>
      <c r="O162" s="141"/>
    </row>
    <row r="163" spans="1:15">
      <c r="A163" s="141" t="s">
        <v>6552</v>
      </c>
      <c r="B163" s="142" t="s">
        <v>6551</v>
      </c>
      <c r="C163" s="142" t="s">
        <v>6550</v>
      </c>
      <c r="D163" s="142" t="s">
        <v>6549</v>
      </c>
      <c r="E163" s="145">
        <v>3</v>
      </c>
      <c r="F163" s="142" t="s">
        <v>2871</v>
      </c>
      <c r="G163" s="142" t="s">
        <v>2871</v>
      </c>
      <c r="H163" s="142"/>
      <c r="I163" s="142"/>
      <c r="J163" s="142"/>
      <c r="K163" s="141"/>
      <c r="L163" s="142" t="s">
        <v>2870</v>
      </c>
      <c r="M163" s="142"/>
      <c r="N163" s="141"/>
      <c r="O163" s="141"/>
    </row>
    <row r="164" spans="1:15" ht="30">
      <c r="A164" s="144" t="s">
        <v>6548</v>
      </c>
      <c r="B164" s="143" t="s">
        <v>6547</v>
      </c>
      <c r="C164" s="143" t="s">
        <v>6546</v>
      </c>
      <c r="D164" s="143" t="s">
        <v>6545</v>
      </c>
      <c r="E164" s="145">
        <v>3</v>
      </c>
      <c r="F164" s="143" t="s">
        <v>2871</v>
      </c>
      <c r="G164" s="143" t="s">
        <v>2871</v>
      </c>
      <c r="H164" s="143" t="s">
        <v>2871</v>
      </c>
      <c r="I164" s="143" t="s">
        <v>2871</v>
      </c>
      <c r="J164" s="143"/>
      <c r="K164" s="144" t="s">
        <v>2950</v>
      </c>
      <c r="L164" s="143" t="s">
        <v>2870</v>
      </c>
      <c r="M164" s="143"/>
      <c r="N164" s="144"/>
      <c r="O164" s="144"/>
    </row>
    <row r="165" spans="1:15">
      <c r="A165" s="141" t="s">
        <v>6544</v>
      </c>
      <c r="B165" s="142" t="s">
        <v>6543</v>
      </c>
      <c r="C165" s="142" t="s">
        <v>6542</v>
      </c>
      <c r="D165" s="142" t="s">
        <v>6541</v>
      </c>
      <c r="E165" s="145">
        <v>3</v>
      </c>
      <c r="F165" s="142" t="s">
        <v>2871</v>
      </c>
      <c r="G165" s="142" t="s">
        <v>2871</v>
      </c>
      <c r="H165" s="142"/>
      <c r="I165" s="142"/>
      <c r="J165" s="142"/>
      <c r="K165" s="141"/>
      <c r="L165" s="142" t="s">
        <v>2870</v>
      </c>
      <c r="M165" s="142"/>
      <c r="N165" s="141"/>
      <c r="O165" s="141"/>
    </row>
    <row r="166" spans="1:15">
      <c r="A166" s="144" t="s">
        <v>6540</v>
      </c>
      <c r="B166" s="143" t="s">
        <v>6539</v>
      </c>
      <c r="C166" s="143" t="s">
        <v>6538</v>
      </c>
      <c r="D166" s="143" t="s">
        <v>6537</v>
      </c>
      <c r="E166" s="145">
        <v>3</v>
      </c>
      <c r="F166" s="143" t="s">
        <v>2871</v>
      </c>
      <c r="G166" s="143" t="s">
        <v>2871</v>
      </c>
      <c r="H166" s="143"/>
      <c r="I166" s="143"/>
      <c r="J166" s="143"/>
      <c r="K166" s="144" t="s">
        <v>2950</v>
      </c>
      <c r="L166" s="143" t="s">
        <v>2870</v>
      </c>
      <c r="M166" s="143"/>
      <c r="N166" s="144"/>
      <c r="O166" s="144"/>
    </row>
    <row r="167" spans="1:15">
      <c r="A167" s="144" t="s">
        <v>6536</v>
      </c>
      <c r="B167" s="143" t="s">
        <v>6535</v>
      </c>
      <c r="C167" s="143" t="s">
        <v>6534</v>
      </c>
      <c r="D167" s="143" t="s">
        <v>6533</v>
      </c>
      <c r="E167" s="145">
        <v>3</v>
      </c>
      <c r="F167" s="143" t="s">
        <v>2871</v>
      </c>
      <c r="G167" s="143" t="s">
        <v>2871</v>
      </c>
      <c r="H167" s="143"/>
      <c r="I167" s="143"/>
      <c r="J167" s="143"/>
      <c r="K167" s="144" t="s">
        <v>2950</v>
      </c>
      <c r="L167" s="143" t="s">
        <v>2870</v>
      </c>
      <c r="M167" s="143"/>
      <c r="N167" s="144"/>
      <c r="O167" s="144"/>
    </row>
    <row r="168" spans="1:15">
      <c r="A168" s="144" t="s">
        <v>6532</v>
      </c>
      <c r="B168" s="143" t="s">
        <v>6531</v>
      </c>
      <c r="C168" s="143" t="s">
        <v>6530</v>
      </c>
      <c r="D168" s="143" t="s">
        <v>6529</v>
      </c>
      <c r="E168" s="145">
        <v>3</v>
      </c>
      <c r="F168" s="143" t="s">
        <v>2871</v>
      </c>
      <c r="G168" s="143"/>
      <c r="H168" s="143" t="s">
        <v>2871</v>
      </c>
      <c r="I168" s="143" t="s">
        <v>2871</v>
      </c>
      <c r="J168" s="143"/>
      <c r="K168" s="144" t="s">
        <v>2950</v>
      </c>
      <c r="L168" s="143"/>
      <c r="M168" s="143" t="s">
        <v>2870</v>
      </c>
      <c r="N168" s="144"/>
      <c r="O168" s="144"/>
    </row>
    <row r="169" spans="1:15">
      <c r="A169" s="144" t="s">
        <v>6528</v>
      </c>
      <c r="B169" s="143" t="s">
        <v>6527</v>
      </c>
      <c r="C169" s="143" t="s">
        <v>6526</v>
      </c>
      <c r="D169" s="143" t="s">
        <v>6525</v>
      </c>
      <c r="E169" s="145">
        <v>3</v>
      </c>
      <c r="F169" s="143" t="s">
        <v>2871</v>
      </c>
      <c r="G169" s="143" t="s">
        <v>2871</v>
      </c>
      <c r="H169" s="143"/>
      <c r="I169" s="143"/>
      <c r="J169" s="143"/>
      <c r="K169" s="144" t="s">
        <v>2888</v>
      </c>
      <c r="L169" s="143" t="s">
        <v>2870</v>
      </c>
      <c r="M169" s="143"/>
      <c r="N169" s="144"/>
      <c r="O169" s="144"/>
    </row>
    <row r="170" spans="1:15">
      <c r="A170" s="141" t="s">
        <v>6524</v>
      </c>
      <c r="B170" s="142" t="s">
        <v>6523</v>
      </c>
      <c r="C170" s="142" t="s">
        <v>6522</v>
      </c>
      <c r="D170" s="142" t="s">
        <v>6521</v>
      </c>
      <c r="E170" s="145">
        <v>3</v>
      </c>
      <c r="F170" s="142" t="s">
        <v>2871</v>
      </c>
      <c r="G170" s="142"/>
      <c r="H170" s="142" t="s">
        <v>2871</v>
      </c>
      <c r="I170" s="142" t="s">
        <v>2871</v>
      </c>
      <c r="J170" s="142"/>
      <c r="K170" s="141"/>
      <c r="L170" s="142" t="s">
        <v>2870</v>
      </c>
      <c r="M170" s="142"/>
      <c r="N170" s="141"/>
      <c r="O170" s="141"/>
    </row>
    <row r="171" spans="1:15">
      <c r="A171" s="141" t="s">
        <v>6520</v>
      </c>
      <c r="B171" s="142" t="s">
        <v>6519</v>
      </c>
      <c r="C171" s="142" t="s">
        <v>6518</v>
      </c>
      <c r="D171" s="142" t="s">
        <v>6517</v>
      </c>
      <c r="E171" s="145">
        <v>3</v>
      </c>
      <c r="F171" s="142" t="s">
        <v>2871</v>
      </c>
      <c r="G171" s="142" t="s">
        <v>2871</v>
      </c>
      <c r="H171" s="142"/>
      <c r="I171" s="142"/>
      <c r="J171" s="142"/>
      <c r="K171" s="141"/>
      <c r="L171" s="142" t="s">
        <v>2870</v>
      </c>
      <c r="M171" s="142"/>
      <c r="N171" s="141"/>
      <c r="O171" s="141"/>
    </row>
    <row r="172" spans="1:15" ht="30">
      <c r="A172" s="141" t="s">
        <v>6516</v>
      </c>
      <c r="B172" s="142" t="s">
        <v>6515</v>
      </c>
      <c r="C172" s="142" t="s">
        <v>6514</v>
      </c>
      <c r="D172" s="142" t="s">
        <v>6513</v>
      </c>
      <c r="E172" s="145">
        <v>3</v>
      </c>
      <c r="F172" s="142" t="s">
        <v>2871</v>
      </c>
      <c r="G172" s="142" t="s">
        <v>2871</v>
      </c>
      <c r="H172" s="142"/>
      <c r="I172" s="142"/>
      <c r="J172" s="142"/>
      <c r="K172" s="141"/>
      <c r="L172" s="142" t="s">
        <v>2870</v>
      </c>
      <c r="M172" s="142"/>
      <c r="N172" s="141" t="s">
        <v>2978</v>
      </c>
      <c r="O172" s="141" t="s">
        <v>2977</v>
      </c>
    </row>
    <row r="173" spans="1:15">
      <c r="A173" s="141" t="s">
        <v>6512</v>
      </c>
      <c r="B173" s="142" t="s">
        <v>6511</v>
      </c>
      <c r="C173" s="142" t="s">
        <v>6510</v>
      </c>
      <c r="D173" s="142" t="s">
        <v>6509</v>
      </c>
      <c r="E173" s="145">
        <v>3</v>
      </c>
      <c r="F173" s="142" t="s">
        <v>2871</v>
      </c>
      <c r="G173" s="142" t="s">
        <v>2871</v>
      </c>
      <c r="H173" s="142"/>
      <c r="I173" s="142"/>
      <c r="J173" s="142"/>
      <c r="K173" s="141"/>
      <c r="L173" s="142" t="s">
        <v>2870</v>
      </c>
      <c r="M173" s="142"/>
      <c r="N173" s="141"/>
      <c r="O173" s="141"/>
    </row>
    <row r="174" spans="1:15">
      <c r="A174" s="141" t="s">
        <v>6508</v>
      </c>
      <c r="B174" s="142" t="s">
        <v>6507</v>
      </c>
      <c r="C174" s="142" t="s">
        <v>6506</v>
      </c>
      <c r="D174" s="142" t="s">
        <v>6506</v>
      </c>
      <c r="E174" s="145">
        <v>3</v>
      </c>
      <c r="F174" s="142" t="s">
        <v>2871</v>
      </c>
      <c r="G174" s="142"/>
      <c r="H174" s="142" t="s">
        <v>2871</v>
      </c>
      <c r="I174" s="142" t="s">
        <v>2871</v>
      </c>
      <c r="J174" s="142"/>
      <c r="K174" s="141"/>
      <c r="L174" s="142"/>
      <c r="M174" s="142" t="s">
        <v>2870</v>
      </c>
      <c r="N174" s="141"/>
      <c r="O174" s="141"/>
    </row>
    <row r="175" spans="1:15">
      <c r="A175" s="141" t="s">
        <v>6505</v>
      </c>
      <c r="B175" s="142" t="s">
        <v>6504</v>
      </c>
      <c r="C175" s="142" t="s">
        <v>6503</v>
      </c>
      <c r="D175" s="142" t="s">
        <v>6502</v>
      </c>
      <c r="E175" s="145">
        <v>3</v>
      </c>
      <c r="F175" s="142" t="s">
        <v>2871</v>
      </c>
      <c r="G175" s="142" t="s">
        <v>2871</v>
      </c>
      <c r="H175" s="142"/>
      <c r="I175" s="142"/>
      <c r="J175" s="142"/>
      <c r="K175" s="141"/>
      <c r="L175" s="142" t="s">
        <v>2870</v>
      </c>
      <c r="M175" s="142"/>
      <c r="N175" s="141"/>
      <c r="O175" s="141"/>
    </row>
    <row r="176" spans="1:15">
      <c r="A176" s="141" t="s">
        <v>6501</v>
      </c>
      <c r="B176" s="142" t="s">
        <v>6500</v>
      </c>
      <c r="C176" s="142" t="s">
        <v>6499</v>
      </c>
      <c r="D176" s="142" t="s">
        <v>6498</v>
      </c>
      <c r="E176" s="145">
        <v>3</v>
      </c>
      <c r="F176" s="142" t="s">
        <v>2871</v>
      </c>
      <c r="G176" s="142" t="s">
        <v>2871</v>
      </c>
      <c r="H176" s="142"/>
      <c r="I176" s="142"/>
      <c r="J176" s="142"/>
      <c r="K176" s="141"/>
      <c r="L176" s="142" t="s">
        <v>2870</v>
      </c>
      <c r="M176" s="142"/>
      <c r="N176" s="141"/>
      <c r="O176" s="141"/>
    </row>
    <row r="177" spans="1:15">
      <c r="A177" s="141" t="s">
        <v>6497</v>
      </c>
      <c r="B177" s="142" t="s">
        <v>6496</v>
      </c>
      <c r="C177" s="142" t="s">
        <v>6495</v>
      </c>
      <c r="D177" s="142" t="s">
        <v>6494</v>
      </c>
      <c r="E177" s="145">
        <v>3</v>
      </c>
      <c r="F177" s="142" t="s">
        <v>2871</v>
      </c>
      <c r="G177" s="142" t="s">
        <v>2871</v>
      </c>
      <c r="H177" s="142"/>
      <c r="I177" s="142"/>
      <c r="J177" s="142"/>
      <c r="K177" s="141"/>
      <c r="L177" s="142" t="s">
        <v>2870</v>
      </c>
      <c r="M177" s="142"/>
      <c r="N177" s="141"/>
      <c r="O177" s="141"/>
    </row>
    <row r="178" spans="1:15">
      <c r="A178" s="141" t="s">
        <v>6493</v>
      </c>
      <c r="B178" s="142" t="s">
        <v>6492</v>
      </c>
      <c r="C178" s="142" t="s">
        <v>6491</v>
      </c>
      <c r="D178" s="142" t="s">
        <v>6490</v>
      </c>
      <c r="E178" s="145">
        <v>3</v>
      </c>
      <c r="F178" s="142" t="s">
        <v>2871</v>
      </c>
      <c r="G178" s="142"/>
      <c r="H178" s="142" t="s">
        <v>2871</v>
      </c>
      <c r="I178" s="142" t="s">
        <v>2871</v>
      </c>
      <c r="J178" s="142"/>
      <c r="K178" s="141"/>
      <c r="L178" s="142" t="s">
        <v>2870</v>
      </c>
      <c r="M178" s="142"/>
      <c r="N178" s="141"/>
      <c r="O178" s="141"/>
    </row>
    <row r="179" spans="1:15">
      <c r="A179" s="144" t="s">
        <v>6489</v>
      </c>
      <c r="B179" s="143" t="s">
        <v>6488</v>
      </c>
      <c r="C179" s="143" t="s">
        <v>6487</v>
      </c>
      <c r="D179" s="143" t="s">
        <v>6486</v>
      </c>
      <c r="E179" s="145">
        <v>3</v>
      </c>
      <c r="F179" s="143" t="s">
        <v>2871</v>
      </c>
      <c r="G179" s="143" t="s">
        <v>2871</v>
      </c>
      <c r="H179" s="143"/>
      <c r="I179" s="143"/>
      <c r="J179" s="143"/>
      <c r="K179" s="144" t="s">
        <v>2950</v>
      </c>
      <c r="L179" s="143" t="s">
        <v>2870</v>
      </c>
      <c r="M179" s="143"/>
      <c r="N179" s="144"/>
      <c r="O179" s="144"/>
    </row>
    <row r="180" spans="1:15">
      <c r="A180" s="141" t="s">
        <v>6485</v>
      </c>
      <c r="B180" s="142" t="s">
        <v>6484</v>
      </c>
      <c r="C180" s="142" t="s">
        <v>6483</v>
      </c>
      <c r="D180" s="142" t="s">
        <v>6482</v>
      </c>
      <c r="E180" s="145">
        <v>3</v>
      </c>
      <c r="F180" s="142" t="s">
        <v>2871</v>
      </c>
      <c r="G180" s="142"/>
      <c r="H180" s="142" t="s">
        <v>2871</v>
      </c>
      <c r="I180" s="142" t="s">
        <v>2871</v>
      </c>
      <c r="J180" s="142"/>
      <c r="K180" s="141"/>
      <c r="L180" s="142"/>
      <c r="M180" s="142" t="s">
        <v>2870</v>
      </c>
      <c r="N180" s="141"/>
      <c r="O180" s="141"/>
    </row>
    <row r="181" spans="1:15">
      <c r="A181" s="141" t="s">
        <v>6481</v>
      </c>
      <c r="B181" s="142" t="s">
        <v>6480</v>
      </c>
      <c r="C181" s="142" t="s">
        <v>6479</v>
      </c>
      <c r="D181" s="142" t="s">
        <v>6478</v>
      </c>
      <c r="E181" s="145">
        <v>3</v>
      </c>
      <c r="F181" s="142" t="s">
        <v>2871</v>
      </c>
      <c r="G181" s="142"/>
      <c r="H181" s="142" t="s">
        <v>2871</v>
      </c>
      <c r="I181" s="142" t="s">
        <v>2871</v>
      </c>
      <c r="J181" s="142"/>
      <c r="K181" s="141"/>
      <c r="L181" s="142"/>
      <c r="M181" s="142" t="s">
        <v>2870</v>
      </c>
      <c r="N181" s="141"/>
      <c r="O181" s="141"/>
    </row>
    <row r="182" spans="1:15">
      <c r="A182" s="141" t="s">
        <v>6477</v>
      </c>
      <c r="B182" s="142" t="s">
        <v>6476</v>
      </c>
      <c r="C182" s="142" t="s">
        <v>6475</v>
      </c>
      <c r="D182" s="142" t="s">
        <v>6474</v>
      </c>
      <c r="E182" s="145">
        <v>3</v>
      </c>
      <c r="F182" s="142" t="s">
        <v>2871</v>
      </c>
      <c r="G182" s="142" t="s">
        <v>2871</v>
      </c>
      <c r="H182" s="142"/>
      <c r="I182" s="142"/>
      <c r="J182" s="142"/>
      <c r="K182" s="141"/>
      <c r="L182" s="142" t="s">
        <v>2870</v>
      </c>
      <c r="M182" s="142"/>
      <c r="N182" s="141"/>
      <c r="O182" s="141"/>
    </row>
    <row r="183" spans="1:15">
      <c r="A183" s="141" t="s">
        <v>6473</v>
      </c>
      <c r="B183" s="142" t="s">
        <v>6472</v>
      </c>
      <c r="C183" s="142" t="s">
        <v>6471</v>
      </c>
      <c r="D183" s="142" t="s">
        <v>6470</v>
      </c>
      <c r="E183" s="145">
        <v>3</v>
      </c>
      <c r="F183" s="142" t="s">
        <v>2871</v>
      </c>
      <c r="G183" s="142"/>
      <c r="H183" s="142" t="s">
        <v>2871</v>
      </c>
      <c r="I183" s="142" t="s">
        <v>2871</v>
      </c>
      <c r="J183" s="142" t="s">
        <v>2871</v>
      </c>
      <c r="K183" s="141"/>
      <c r="L183" s="142" t="s">
        <v>2870</v>
      </c>
      <c r="M183" s="142"/>
      <c r="N183" s="141"/>
      <c r="O183" s="141"/>
    </row>
    <row r="184" spans="1:15">
      <c r="A184" s="141" t="s">
        <v>6469</v>
      </c>
      <c r="B184" s="142" t="s">
        <v>6468</v>
      </c>
      <c r="C184" s="142"/>
      <c r="D184" s="142" t="s">
        <v>6467</v>
      </c>
      <c r="E184" s="145">
        <v>4</v>
      </c>
      <c r="F184" s="142" t="s">
        <v>2871</v>
      </c>
      <c r="G184" s="142"/>
      <c r="H184" s="142" t="s">
        <v>2871</v>
      </c>
      <c r="I184" s="142"/>
      <c r="J184" s="142"/>
      <c r="K184" s="141"/>
      <c r="L184" s="142"/>
      <c r="M184" s="142" t="s">
        <v>2870</v>
      </c>
      <c r="N184" s="141"/>
      <c r="O184" s="141"/>
    </row>
    <row r="185" spans="1:15">
      <c r="A185" s="141" t="s">
        <v>6466</v>
      </c>
      <c r="B185" s="142" t="s">
        <v>6465</v>
      </c>
      <c r="C185" s="142" t="s">
        <v>6464</v>
      </c>
      <c r="D185" s="142" t="s">
        <v>6463</v>
      </c>
      <c r="E185" s="145">
        <v>4</v>
      </c>
      <c r="F185" s="142" t="s">
        <v>2871</v>
      </c>
      <c r="G185" s="142" t="s">
        <v>2871</v>
      </c>
      <c r="H185" s="142"/>
      <c r="I185" s="142"/>
      <c r="J185" s="142"/>
      <c r="K185" s="141"/>
      <c r="L185" s="142" t="s">
        <v>2870</v>
      </c>
      <c r="M185" s="142"/>
      <c r="N185" s="141"/>
      <c r="O185" s="141"/>
    </row>
    <row r="186" spans="1:15">
      <c r="A186" s="141" t="s">
        <v>6462</v>
      </c>
      <c r="B186" s="142" t="s">
        <v>6461</v>
      </c>
      <c r="C186" s="142" t="s">
        <v>6460</v>
      </c>
      <c r="D186" s="142" t="s">
        <v>6459</v>
      </c>
      <c r="E186" s="145">
        <v>4</v>
      </c>
      <c r="F186" s="142" t="s">
        <v>2871</v>
      </c>
      <c r="G186" s="142"/>
      <c r="H186" s="142" t="s">
        <v>2871</v>
      </c>
      <c r="I186" s="142" t="s">
        <v>2871</v>
      </c>
      <c r="J186" s="142"/>
      <c r="K186" s="141"/>
      <c r="L186" s="142" t="s">
        <v>2870</v>
      </c>
      <c r="M186" s="142"/>
      <c r="N186" s="141"/>
      <c r="O186" s="141"/>
    </row>
    <row r="187" spans="1:15">
      <c r="A187" s="141" t="s">
        <v>6458</v>
      </c>
      <c r="B187" s="142" t="s">
        <v>6457</v>
      </c>
      <c r="C187" s="142" t="s">
        <v>6456</v>
      </c>
      <c r="D187" s="142" t="s">
        <v>6455</v>
      </c>
      <c r="E187" s="145">
        <v>4</v>
      </c>
      <c r="F187" s="142" t="s">
        <v>2871</v>
      </c>
      <c r="G187" s="142" t="s">
        <v>2871</v>
      </c>
      <c r="H187" s="142"/>
      <c r="I187" s="142"/>
      <c r="J187" s="142"/>
      <c r="K187" s="141"/>
      <c r="L187" s="142" t="s">
        <v>2870</v>
      </c>
      <c r="M187" s="142"/>
      <c r="N187" s="141"/>
      <c r="O187" s="141"/>
    </row>
    <row r="188" spans="1:15">
      <c r="A188" s="141" t="s">
        <v>6454</v>
      </c>
      <c r="B188" s="142" t="s">
        <v>6453</v>
      </c>
      <c r="C188" s="142" t="s">
        <v>6452</v>
      </c>
      <c r="D188" s="142" t="s">
        <v>6451</v>
      </c>
      <c r="E188" s="145">
        <v>4</v>
      </c>
      <c r="F188" s="142" t="s">
        <v>2871</v>
      </c>
      <c r="G188" s="142" t="s">
        <v>2871</v>
      </c>
      <c r="H188" s="142"/>
      <c r="I188" s="142"/>
      <c r="J188" s="142"/>
      <c r="K188" s="141"/>
      <c r="L188" s="142" t="s">
        <v>2870</v>
      </c>
      <c r="M188" s="142"/>
      <c r="N188" s="141"/>
      <c r="O188" s="141"/>
    </row>
    <row r="189" spans="1:15">
      <c r="A189" s="141" t="s">
        <v>6450</v>
      </c>
      <c r="B189" s="142" t="s">
        <v>6449</v>
      </c>
      <c r="C189" s="142"/>
      <c r="D189" s="142" t="s">
        <v>6448</v>
      </c>
      <c r="E189" s="145">
        <v>4</v>
      </c>
      <c r="F189" s="142" t="s">
        <v>2871</v>
      </c>
      <c r="G189" s="142"/>
      <c r="H189" s="142" t="s">
        <v>2871</v>
      </c>
      <c r="I189" s="142" t="s">
        <v>2871</v>
      </c>
      <c r="J189" s="142"/>
      <c r="K189" s="141"/>
      <c r="L189" s="142"/>
      <c r="M189" s="142" t="s">
        <v>2870</v>
      </c>
      <c r="N189" s="141"/>
      <c r="O189" s="141"/>
    </row>
    <row r="190" spans="1:15">
      <c r="A190" s="141" t="s">
        <v>6447</v>
      </c>
      <c r="B190" s="142" t="s">
        <v>6446</v>
      </c>
      <c r="C190" s="142" t="s">
        <v>6445</v>
      </c>
      <c r="D190" s="142" t="s">
        <v>6444</v>
      </c>
      <c r="E190" s="145">
        <v>4</v>
      </c>
      <c r="F190" s="142"/>
      <c r="G190" s="142" t="s">
        <v>2871</v>
      </c>
      <c r="H190" s="142"/>
      <c r="I190" s="142"/>
      <c r="J190" s="142"/>
      <c r="K190" s="141"/>
      <c r="L190" s="142" t="s">
        <v>2870</v>
      </c>
      <c r="M190" s="142"/>
      <c r="N190" s="141"/>
      <c r="O190" s="141"/>
    </row>
    <row r="191" spans="1:15">
      <c r="A191" s="141" t="s">
        <v>6443</v>
      </c>
      <c r="B191" s="142" t="s">
        <v>6442</v>
      </c>
      <c r="C191" s="142" t="s">
        <v>6441</v>
      </c>
      <c r="D191" s="142" t="s">
        <v>6440</v>
      </c>
      <c r="E191" s="145">
        <v>4</v>
      </c>
      <c r="F191" s="142" t="s">
        <v>2871</v>
      </c>
      <c r="G191" s="142" t="s">
        <v>2871</v>
      </c>
      <c r="H191" s="142"/>
      <c r="I191" s="142"/>
      <c r="J191" s="142"/>
      <c r="K191" s="141"/>
      <c r="L191" s="142" t="s">
        <v>2870</v>
      </c>
      <c r="M191" s="142"/>
      <c r="N191" s="141"/>
      <c r="O191" s="141"/>
    </row>
    <row r="192" spans="1:15">
      <c r="A192" s="141" t="s">
        <v>6439</v>
      </c>
      <c r="B192" s="142" t="s">
        <v>6438</v>
      </c>
      <c r="C192" s="142" t="s">
        <v>6437</v>
      </c>
      <c r="D192" s="142" t="s">
        <v>6436</v>
      </c>
      <c r="E192" s="145">
        <v>4</v>
      </c>
      <c r="F192" s="142" t="s">
        <v>2871</v>
      </c>
      <c r="G192" s="142" t="s">
        <v>2871</v>
      </c>
      <c r="H192" s="142"/>
      <c r="I192" s="142"/>
      <c r="J192" s="142"/>
      <c r="K192" s="141"/>
      <c r="L192" s="142" t="s">
        <v>2870</v>
      </c>
      <c r="M192" s="142"/>
      <c r="N192" s="141"/>
      <c r="O192" s="141"/>
    </row>
    <row r="193" spans="1:15">
      <c r="A193" s="141" t="s">
        <v>6435</v>
      </c>
      <c r="B193" s="142" t="s">
        <v>6434</v>
      </c>
      <c r="C193" s="142" t="s">
        <v>6433</v>
      </c>
      <c r="D193" s="142" t="s">
        <v>6432</v>
      </c>
      <c r="E193" s="145">
        <v>4</v>
      </c>
      <c r="F193" s="142" t="s">
        <v>2871</v>
      </c>
      <c r="G193" s="142" t="s">
        <v>2871</v>
      </c>
      <c r="H193" s="142"/>
      <c r="I193" s="142"/>
      <c r="J193" s="142"/>
      <c r="K193" s="141"/>
      <c r="L193" s="142" t="s">
        <v>2870</v>
      </c>
      <c r="M193" s="142"/>
      <c r="N193" s="141"/>
      <c r="O193" s="141"/>
    </row>
    <row r="194" spans="1:15">
      <c r="A194" s="144" t="s">
        <v>6431</v>
      </c>
      <c r="B194" s="143" t="s">
        <v>6430</v>
      </c>
      <c r="C194" s="143" t="s">
        <v>6429</v>
      </c>
      <c r="D194" s="143" t="s">
        <v>6428</v>
      </c>
      <c r="E194" s="145">
        <v>4</v>
      </c>
      <c r="F194" s="143" t="s">
        <v>2871</v>
      </c>
      <c r="G194" s="143" t="s">
        <v>2871</v>
      </c>
      <c r="H194" s="143"/>
      <c r="I194" s="143"/>
      <c r="J194" s="143"/>
      <c r="K194" s="144" t="s">
        <v>2950</v>
      </c>
      <c r="L194" s="143" t="s">
        <v>2870</v>
      </c>
      <c r="M194" s="143"/>
      <c r="N194" s="144" t="s">
        <v>3767</v>
      </c>
      <c r="O194" s="144" t="s">
        <v>3766</v>
      </c>
    </row>
    <row r="195" spans="1:15">
      <c r="A195" s="144" t="s">
        <v>6427</v>
      </c>
      <c r="B195" s="143" t="s">
        <v>6426</v>
      </c>
      <c r="C195" s="143" t="s">
        <v>6425</v>
      </c>
      <c r="D195" s="143" t="s">
        <v>6424</v>
      </c>
      <c r="E195" s="145">
        <v>4</v>
      </c>
      <c r="F195" s="143" t="s">
        <v>2871</v>
      </c>
      <c r="G195" s="143" t="s">
        <v>2871</v>
      </c>
      <c r="H195" s="143"/>
      <c r="I195" s="143"/>
      <c r="J195" s="143"/>
      <c r="K195" s="144" t="s">
        <v>2950</v>
      </c>
      <c r="L195" s="143" t="s">
        <v>2870</v>
      </c>
      <c r="M195" s="143"/>
      <c r="N195" s="144"/>
      <c r="O195" s="144"/>
    </row>
    <row r="196" spans="1:15">
      <c r="A196" s="144" t="s">
        <v>6423</v>
      </c>
      <c r="B196" s="143" t="s">
        <v>6422</v>
      </c>
      <c r="C196" s="143" t="s">
        <v>6421</v>
      </c>
      <c r="D196" s="143" t="s">
        <v>6420</v>
      </c>
      <c r="E196" s="145">
        <v>4</v>
      </c>
      <c r="F196" s="143" t="s">
        <v>2871</v>
      </c>
      <c r="G196" s="143"/>
      <c r="H196" s="143" t="s">
        <v>2871</v>
      </c>
      <c r="I196" s="143"/>
      <c r="J196" s="143"/>
      <c r="K196" s="144" t="s">
        <v>2888</v>
      </c>
      <c r="L196" s="143" t="s">
        <v>2870</v>
      </c>
      <c r="M196" s="143"/>
      <c r="N196" s="144"/>
      <c r="O196" s="144"/>
    </row>
    <row r="197" spans="1:15">
      <c r="A197" s="141" t="s">
        <v>6419</v>
      </c>
      <c r="B197" s="142" t="s">
        <v>6418</v>
      </c>
      <c r="C197" s="142" t="s">
        <v>6417</v>
      </c>
      <c r="D197" s="142" t="s">
        <v>6416</v>
      </c>
      <c r="E197" s="145">
        <v>4</v>
      </c>
      <c r="F197" s="142" t="s">
        <v>2871</v>
      </c>
      <c r="G197" s="142" t="s">
        <v>2893</v>
      </c>
      <c r="H197" s="142" t="s">
        <v>2871</v>
      </c>
      <c r="I197" s="142" t="s">
        <v>2871</v>
      </c>
      <c r="J197" s="142"/>
      <c r="K197" s="141"/>
      <c r="L197" s="142" t="s">
        <v>2870</v>
      </c>
      <c r="M197" s="142"/>
      <c r="N197" s="141"/>
      <c r="O197" s="141"/>
    </row>
    <row r="198" spans="1:15">
      <c r="A198" s="141" t="s">
        <v>6415</v>
      </c>
      <c r="B198" s="142" t="s">
        <v>6414</v>
      </c>
      <c r="C198" s="142" t="s">
        <v>6413</v>
      </c>
      <c r="D198" s="142" t="s">
        <v>6412</v>
      </c>
      <c r="E198" s="145">
        <v>4</v>
      </c>
      <c r="F198" s="142" t="s">
        <v>2871</v>
      </c>
      <c r="G198" s="142" t="s">
        <v>2871</v>
      </c>
      <c r="H198" s="142"/>
      <c r="I198" s="142"/>
      <c r="J198" s="142"/>
      <c r="K198" s="141"/>
      <c r="L198" s="142" t="s">
        <v>2870</v>
      </c>
      <c r="M198" s="142"/>
      <c r="N198" s="141"/>
      <c r="O198" s="141"/>
    </row>
    <row r="199" spans="1:15">
      <c r="A199" s="144" t="s">
        <v>2544</v>
      </c>
      <c r="B199" s="143" t="s">
        <v>6411</v>
      </c>
      <c r="C199" s="143" t="s">
        <v>2540</v>
      </c>
      <c r="D199" s="143" t="s">
        <v>2543</v>
      </c>
      <c r="E199" s="145">
        <v>4</v>
      </c>
      <c r="F199" s="143" t="s">
        <v>2871</v>
      </c>
      <c r="G199" s="143" t="s">
        <v>2871</v>
      </c>
      <c r="H199" s="143"/>
      <c r="I199" s="143"/>
      <c r="J199" s="143"/>
      <c r="K199" s="144" t="s">
        <v>2950</v>
      </c>
      <c r="L199" s="143" t="s">
        <v>2870</v>
      </c>
      <c r="M199" s="143"/>
      <c r="N199" s="144"/>
      <c r="O199" s="144"/>
    </row>
    <row r="200" spans="1:15">
      <c r="A200" s="141" t="s">
        <v>6410</v>
      </c>
      <c r="B200" s="142" t="s">
        <v>6409</v>
      </c>
      <c r="C200" s="142"/>
      <c r="D200" s="142" t="s">
        <v>6408</v>
      </c>
      <c r="E200" s="145">
        <v>4</v>
      </c>
      <c r="F200" s="142" t="s">
        <v>2871</v>
      </c>
      <c r="G200" s="142"/>
      <c r="H200" s="142" t="s">
        <v>2871</v>
      </c>
      <c r="I200" s="142"/>
      <c r="J200" s="142"/>
      <c r="K200" s="141"/>
      <c r="L200" s="142"/>
      <c r="M200" s="142" t="s">
        <v>2870</v>
      </c>
      <c r="N200" s="141"/>
      <c r="O200" s="141"/>
    </row>
    <row r="201" spans="1:15">
      <c r="A201" s="144" t="s">
        <v>6407</v>
      </c>
      <c r="B201" s="143" t="s">
        <v>6406</v>
      </c>
      <c r="C201" s="143" t="s">
        <v>6405</v>
      </c>
      <c r="D201" s="143" t="s">
        <v>6404</v>
      </c>
      <c r="E201" s="145">
        <v>4</v>
      </c>
      <c r="F201" s="143" t="s">
        <v>2871</v>
      </c>
      <c r="G201" s="143" t="s">
        <v>2871</v>
      </c>
      <c r="H201" s="143"/>
      <c r="I201" s="143"/>
      <c r="J201" s="143"/>
      <c r="K201" s="144" t="s">
        <v>2888</v>
      </c>
      <c r="L201" s="143" t="s">
        <v>2870</v>
      </c>
      <c r="M201" s="143"/>
      <c r="N201" s="144"/>
      <c r="O201" s="144"/>
    </row>
    <row r="202" spans="1:15">
      <c r="A202" s="144" t="s">
        <v>6403</v>
      </c>
      <c r="B202" s="143" t="s">
        <v>6402</v>
      </c>
      <c r="C202" s="143" t="s">
        <v>6401</v>
      </c>
      <c r="D202" s="143" t="s">
        <v>6400</v>
      </c>
      <c r="E202" s="145">
        <v>4</v>
      </c>
      <c r="F202" s="143" t="s">
        <v>2871</v>
      </c>
      <c r="G202" s="143"/>
      <c r="H202" s="143" t="s">
        <v>2871</v>
      </c>
      <c r="I202" s="143" t="s">
        <v>2871</v>
      </c>
      <c r="J202" s="143"/>
      <c r="K202" s="144" t="s">
        <v>2888</v>
      </c>
      <c r="L202" s="143" t="s">
        <v>2870</v>
      </c>
      <c r="M202" s="143"/>
      <c r="N202" s="144"/>
      <c r="O202" s="144"/>
    </row>
    <row r="203" spans="1:15">
      <c r="A203" s="141" t="s">
        <v>6399</v>
      </c>
      <c r="B203" s="142" t="s">
        <v>6398</v>
      </c>
      <c r="C203" s="142"/>
      <c r="D203" s="142" t="s">
        <v>6397</v>
      </c>
      <c r="E203" s="145">
        <v>4</v>
      </c>
      <c r="F203" s="142" t="s">
        <v>2871</v>
      </c>
      <c r="G203" s="142"/>
      <c r="H203" s="142" t="s">
        <v>2871</v>
      </c>
      <c r="I203" s="142" t="s">
        <v>2871</v>
      </c>
      <c r="J203" s="142"/>
      <c r="K203" s="141"/>
      <c r="L203" s="142"/>
      <c r="M203" s="142" t="s">
        <v>2870</v>
      </c>
      <c r="N203" s="141"/>
      <c r="O203" s="141"/>
    </row>
    <row r="204" spans="1:15">
      <c r="A204" s="141" t="s">
        <v>6396</v>
      </c>
      <c r="B204" s="142" t="s">
        <v>6395</v>
      </c>
      <c r="C204" s="142" t="s">
        <v>6394</v>
      </c>
      <c r="D204" s="142" t="s">
        <v>6393</v>
      </c>
      <c r="E204" s="145">
        <v>4</v>
      </c>
      <c r="F204" s="142" t="s">
        <v>2871</v>
      </c>
      <c r="G204" s="142" t="s">
        <v>2871</v>
      </c>
      <c r="H204" s="142" t="s">
        <v>2871</v>
      </c>
      <c r="I204" s="142" t="s">
        <v>2871</v>
      </c>
      <c r="J204" s="142"/>
      <c r="K204" s="141"/>
      <c r="L204" s="142" t="s">
        <v>2870</v>
      </c>
      <c r="M204" s="142"/>
      <c r="N204" s="141"/>
      <c r="O204" s="141"/>
    </row>
    <row r="205" spans="1:15">
      <c r="A205" s="141" t="s">
        <v>6392</v>
      </c>
      <c r="B205" s="142" t="s">
        <v>6391</v>
      </c>
      <c r="C205" s="142" t="s">
        <v>6390</v>
      </c>
      <c r="D205" s="142" t="s">
        <v>6389</v>
      </c>
      <c r="E205" s="145">
        <v>4</v>
      </c>
      <c r="F205" s="142" t="s">
        <v>2871</v>
      </c>
      <c r="G205" s="142" t="s">
        <v>2871</v>
      </c>
      <c r="H205" s="142" t="s">
        <v>2871</v>
      </c>
      <c r="I205" s="142"/>
      <c r="J205" s="142"/>
      <c r="K205" s="141"/>
      <c r="L205" s="142"/>
      <c r="M205" s="142"/>
      <c r="N205" s="141"/>
      <c r="O205" s="141"/>
    </row>
    <row r="206" spans="1:15">
      <c r="A206" s="141" t="s">
        <v>6388</v>
      </c>
      <c r="B206" s="142" t="s">
        <v>6387</v>
      </c>
      <c r="C206" s="142" t="s">
        <v>6386</v>
      </c>
      <c r="D206" s="142" t="s">
        <v>6385</v>
      </c>
      <c r="E206" s="145">
        <v>4</v>
      </c>
      <c r="F206" s="142" t="s">
        <v>2871</v>
      </c>
      <c r="G206" s="142"/>
      <c r="H206" s="142" t="s">
        <v>2871</v>
      </c>
      <c r="I206" s="142" t="s">
        <v>2871</v>
      </c>
      <c r="J206" s="142"/>
      <c r="K206" s="141"/>
      <c r="L206" s="142" t="s">
        <v>2870</v>
      </c>
      <c r="M206" s="142"/>
      <c r="N206" s="141"/>
      <c r="O206" s="141"/>
    </row>
    <row r="207" spans="1:15">
      <c r="A207" s="141" t="s">
        <v>6384</v>
      </c>
      <c r="B207" s="142" t="s">
        <v>6383</v>
      </c>
      <c r="C207" s="142" t="s">
        <v>6382</v>
      </c>
      <c r="D207" s="142" t="s">
        <v>6381</v>
      </c>
      <c r="E207" s="145">
        <v>4</v>
      </c>
      <c r="F207" s="142" t="s">
        <v>2871</v>
      </c>
      <c r="G207" s="142" t="s">
        <v>2871</v>
      </c>
      <c r="H207" s="142" t="s">
        <v>2871</v>
      </c>
      <c r="I207" s="142" t="s">
        <v>2871</v>
      </c>
      <c r="J207" s="142"/>
      <c r="K207" s="141"/>
      <c r="L207" s="142" t="s">
        <v>2870</v>
      </c>
      <c r="M207" s="142"/>
      <c r="N207" s="141"/>
      <c r="O207" s="141"/>
    </row>
    <row r="208" spans="1:15">
      <c r="A208" s="144" t="s">
        <v>6380</v>
      </c>
      <c r="B208" s="143" t="s">
        <v>6379</v>
      </c>
      <c r="C208" s="143" t="s">
        <v>6378</v>
      </c>
      <c r="D208" s="143" t="s">
        <v>6377</v>
      </c>
      <c r="E208" s="145">
        <v>4</v>
      </c>
      <c r="F208" s="143" t="s">
        <v>2871</v>
      </c>
      <c r="G208" s="143" t="s">
        <v>2871</v>
      </c>
      <c r="H208" s="143" t="s">
        <v>2871</v>
      </c>
      <c r="I208" s="143"/>
      <c r="J208" s="143"/>
      <c r="K208" s="144" t="s">
        <v>2950</v>
      </c>
      <c r="L208" s="143" t="s">
        <v>2870</v>
      </c>
      <c r="M208" s="143"/>
      <c r="N208" s="144"/>
      <c r="O208" s="144"/>
    </row>
    <row r="209" spans="1:15">
      <c r="A209" s="141" t="s">
        <v>6376</v>
      </c>
      <c r="B209" s="142" t="s">
        <v>6375</v>
      </c>
      <c r="C209" s="142" t="s">
        <v>6374</v>
      </c>
      <c r="D209" s="142" t="s">
        <v>6373</v>
      </c>
      <c r="E209" s="145">
        <v>4</v>
      </c>
      <c r="F209" s="142" t="s">
        <v>2871</v>
      </c>
      <c r="G209" s="142"/>
      <c r="H209" s="142" t="s">
        <v>2871</v>
      </c>
      <c r="I209" s="142" t="s">
        <v>2871</v>
      </c>
      <c r="J209" s="142"/>
      <c r="K209" s="141"/>
      <c r="L209" s="142" t="s">
        <v>2870</v>
      </c>
      <c r="M209" s="142"/>
      <c r="N209" s="141"/>
      <c r="O209" s="141"/>
    </row>
    <row r="210" spans="1:15">
      <c r="A210" s="141" t="s">
        <v>6372</v>
      </c>
      <c r="B210" s="142" t="s">
        <v>6371</v>
      </c>
      <c r="C210" s="142" t="s">
        <v>6370</v>
      </c>
      <c r="D210" s="142" t="s">
        <v>6370</v>
      </c>
      <c r="E210" s="145">
        <v>4</v>
      </c>
      <c r="F210" s="142" t="s">
        <v>2871</v>
      </c>
      <c r="G210" s="142" t="s">
        <v>2871</v>
      </c>
      <c r="H210" s="142"/>
      <c r="I210" s="142"/>
      <c r="J210" s="142"/>
      <c r="K210" s="141"/>
      <c r="L210" s="142" t="s">
        <v>2870</v>
      </c>
      <c r="M210" s="142"/>
      <c r="N210" s="141"/>
      <c r="O210" s="141"/>
    </row>
    <row r="211" spans="1:15">
      <c r="A211" s="144" t="s">
        <v>6369</v>
      </c>
      <c r="B211" s="143" t="s">
        <v>6368</v>
      </c>
      <c r="C211" s="143" t="s">
        <v>6367</v>
      </c>
      <c r="D211" s="143" t="s">
        <v>6366</v>
      </c>
      <c r="E211" s="145">
        <v>4</v>
      </c>
      <c r="F211" s="143" t="s">
        <v>2871</v>
      </c>
      <c r="G211" s="143" t="s">
        <v>2871</v>
      </c>
      <c r="H211" s="143"/>
      <c r="I211" s="143"/>
      <c r="J211" s="143"/>
      <c r="K211" s="144" t="s">
        <v>2888</v>
      </c>
      <c r="L211" s="143" t="s">
        <v>2870</v>
      </c>
      <c r="M211" s="143"/>
      <c r="N211" s="144"/>
      <c r="O211" s="144"/>
    </row>
    <row r="212" spans="1:15">
      <c r="A212" s="141" t="s">
        <v>6365</v>
      </c>
      <c r="B212" s="142" t="s">
        <v>6364</v>
      </c>
      <c r="C212" s="142" t="s">
        <v>6363</v>
      </c>
      <c r="D212" s="142" t="s">
        <v>6362</v>
      </c>
      <c r="E212" s="145">
        <v>4</v>
      </c>
      <c r="F212" s="142" t="s">
        <v>2871</v>
      </c>
      <c r="G212" s="142"/>
      <c r="H212" s="142" t="s">
        <v>2871</v>
      </c>
      <c r="I212" s="142" t="s">
        <v>2871</v>
      </c>
      <c r="J212" s="142"/>
      <c r="K212" s="141"/>
      <c r="L212" s="142" t="s">
        <v>2870</v>
      </c>
      <c r="M212" s="142"/>
      <c r="N212" s="141"/>
      <c r="O212" s="141"/>
    </row>
    <row r="213" spans="1:15">
      <c r="A213" s="144" t="s">
        <v>6361</v>
      </c>
      <c r="B213" s="143" t="s">
        <v>6360</v>
      </c>
      <c r="C213" s="143" t="s">
        <v>6359</v>
      </c>
      <c r="D213" s="143" t="s">
        <v>6358</v>
      </c>
      <c r="E213" s="145">
        <v>4</v>
      </c>
      <c r="F213" s="143" t="s">
        <v>2871</v>
      </c>
      <c r="G213" s="143"/>
      <c r="H213" s="143" t="s">
        <v>2871</v>
      </c>
      <c r="I213" s="143" t="s">
        <v>2871</v>
      </c>
      <c r="J213" s="143"/>
      <c r="K213" s="144" t="s">
        <v>2888</v>
      </c>
      <c r="L213" s="143" t="s">
        <v>2870</v>
      </c>
      <c r="M213" s="143"/>
      <c r="N213" s="144"/>
      <c r="O213" s="144"/>
    </row>
    <row r="214" spans="1:15">
      <c r="A214" s="141" t="s">
        <v>6357</v>
      </c>
      <c r="B214" s="142" t="s">
        <v>6356</v>
      </c>
      <c r="C214" s="142" t="s">
        <v>6355</v>
      </c>
      <c r="D214" s="142" t="s">
        <v>6354</v>
      </c>
      <c r="E214" s="145">
        <v>4</v>
      </c>
      <c r="F214" s="142" t="s">
        <v>2871</v>
      </c>
      <c r="G214" s="142" t="s">
        <v>2871</v>
      </c>
      <c r="H214" s="142"/>
      <c r="I214" s="142"/>
      <c r="J214" s="142"/>
      <c r="K214" s="141"/>
      <c r="L214" s="142" t="s">
        <v>2870</v>
      </c>
      <c r="M214" s="142"/>
      <c r="N214" s="141"/>
      <c r="O214" s="141"/>
    </row>
    <row r="215" spans="1:15">
      <c r="A215" s="141" t="s">
        <v>6353</v>
      </c>
      <c r="B215" s="142" t="s">
        <v>6352</v>
      </c>
      <c r="C215" s="142" t="s">
        <v>6351</v>
      </c>
      <c r="D215" s="142" t="s">
        <v>6350</v>
      </c>
      <c r="E215" s="145">
        <v>4</v>
      </c>
      <c r="F215" s="142" t="s">
        <v>2871</v>
      </c>
      <c r="G215" s="142" t="s">
        <v>2871</v>
      </c>
      <c r="H215" s="142"/>
      <c r="I215" s="142"/>
      <c r="J215" s="142"/>
      <c r="K215" s="141"/>
      <c r="L215" s="142" t="s">
        <v>2870</v>
      </c>
      <c r="M215" s="142"/>
      <c r="N215" s="141"/>
      <c r="O215" s="141"/>
    </row>
    <row r="216" spans="1:15">
      <c r="A216" s="141" t="s">
        <v>6349</v>
      </c>
      <c r="B216" s="142" t="s">
        <v>6348</v>
      </c>
      <c r="C216" s="142" t="s">
        <v>6347</v>
      </c>
      <c r="D216" s="142" t="s">
        <v>6346</v>
      </c>
      <c r="E216" s="145">
        <v>4</v>
      </c>
      <c r="F216" s="142" t="s">
        <v>2871</v>
      </c>
      <c r="G216" s="142" t="s">
        <v>2871</v>
      </c>
      <c r="H216" s="142"/>
      <c r="I216" s="142"/>
      <c r="J216" s="142"/>
      <c r="K216" s="141"/>
      <c r="L216" s="142" t="s">
        <v>2870</v>
      </c>
      <c r="M216" s="142"/>
      <c r="N216" s="141"/>
      <c r="O216" s="141"/>
    </row>
    <row r="217" spans="1:15">
      <c r="A217" s="141" t="s">
        <v>6345</v>
      </c>
      <c r="B217" s="142" t="s">
        <v>6344</v>
      </c>
      <c r="C217" s="142" t="s">
        <v>6343</v>
      </c>
      <c r="D217" s="142" t="s">
        <v>6342</v>
      </c>
      <c r="E217" s="145">
        <v>4</v>
      </c>
      <c r="F217" s="142" t="s">
        <v>2871</v>
      </c>
      <c r="G217" s="142" t="s">
        <v>2871</v>
      </c>
      <c r="H217" s="142"/>
      <c r="I217" s="142"/>
      <c r="J217" s="142"/>
      <c r="K217" s="141"/>
      <c r="L217" s="142" t="s">
        <v>2870</v>
      </c>
      <c r="M217" s="142"/>
      <c r="N217" s="141"/>
      <c r="O217" s="141"/>
    </row>
    <row r="218" spans="1:15">
      <c r="A218" s="141" t="s">
        <v>6341</v>
      </c>
      <c r="B218" s="142" t="s">
        <v>6340</v>
      </c>
      <c r="C218" s="142" t="s">
        <v>6339</v>
      </c>
      <c r="D218" s="142" t="s">
        <v>6338</v>
      </c>
      <c r="E218" s="145">
        <v>4</v>
      </c>
      <c r="F218" s="142" t="s">
        <v>2871</v>
      </c>
      <c r="G218" s="142"/>
      <c r="H218" s="142" t="s">
        <v>2871</v>
      </c>
      <c r="I218" s="142"/>
      <c r="J218" s="142" t="s">
        <v>2871</v>
      </c>
      <c r="K218" s="141"/>
      <c r="L218" s="142" t="s">
        <v>2870</v>
      </c>
      <c r="M218" s="142"/>
      <c r="N218" s="141"/>
      <c r="O218" s="141"/>
    </row>
    <row r="219" spans="1:15" ht="30">
      <c r="A219" s="141" t="s">
        <v>6337</v>
      </c>
      <c r="B219" s="142" t="s">
        <v>6336</v>
      </c>
      <c r="C219" s="142" t="s">
        <v>6335</v>
      </c>
      <c r="D219" s="142" t="s">
        <v>6334</v>
      </c>
      <c r="E219" s="145">
        <v>4</v>
      </c>
      <c r="F219" s="142" t="s">
        <v>2871</v>
      </c>
      <c r="G219" s="142" t="s">
        <v>2871</v>
      </c>
      <c r="H219" s="142" t="s">
        <v>2871</v>
      </c>
      <c r="I219" s="142" t="s">
        <v>2871</v>
      </c>
      <c r="J219" s="142"/>
      <c r="K219" s="141"/>
      <c r="L219" s="142" t="s">
        <v>2870</v>
      </c>
      <c r="M219" s="142"/>
      <c r="N219" s="141" t="s">
        <v>4650</v>
      </c>
      <c r="O219" s="141" t="s">
        <v>4649</v>
      </c>
    </row>
    <row r="220" spans="1:15">
      <c r="A220" s="144" t="s">
        <v>6333</v>
      </c>
      <c r="B220" s="143" t="s">
        <v>6332</v>
      </c>
      <c r="C220" s="143">
        <v>0</v>
      </c>
      <c r="D220" s="143" t="s">
        <v>6331</v>
      </c>
      <c r="E220" s="145">
        <v>4</v>
      </c>
      <c r="F220" s="143" t="s">
        <v>2871</v>
      </c>
      <c r="G220" s="143" t="s">
        <v>2871</v>
      </c>
      <c r="H220" s="143"/>
      <c r="I220" s="143"/>
      <c r="J220" s="143"/>
      <c r="K220" s="144" t="s">
        <v>2950</v>
      </c>
      <c r="L220" s="143" t="s">
        <v>2870</v>
      </c>
      <c r="M220" s="143"/>
      <c r="N220" s="144"/>
      <c r="O220" s="144"/>
    </row>
    <row r="221" spans="1:15">
      <c r="A221" s="141" t="s">
        <v>6330</v>
      </c>
      <c r="B221" s="142" t="s">
        <v>6329</v>
      </c>
      <c r="C221" s="142" t="s">
        <v>6328</v>
      </c>
      <c r="D221" s="142" t="s">
        <v>6327</v>
      </c>
      <c r="E221" s="145">
        <v>4</v>
      </c>
      <c r="F221" s="142" t="s">
        <v>2871</v>
      </c>
      <c r="G221" s="142" t="s">
        <v>2871</v>
      </c>
      <c r="H221" s="142"/>
      <c r="I221" s="142"/>
      <c r="J221" s="142"/>
      <c r="K221" s="141"/>
      <c r="L221" s="142" t="s">
        <v>2870</v>
      </c>
      <c r="M221" s="142"/>
      <c r="N221" s="141"/>
      <c r="O221" s="141"/>
    </row>
    <row r="222" spans="1:15" ht="30">
      <c r="A222" s="141" t="s">
        <v>6326</v>
      </c>
      <c r="B222" s="142" t="s">
        <v>6325</v>
      </c>
      <c r="C222" s="142" t="s">
        <v>6324</v>
      </c>
      <c r="D222" s="142" t="s">
        <v>6323</v>
      </c>
      <c r="E222" s="145">
        <v>4</v>
      </c>
      <c r="F222" s="142" t="s">
        <v>2871</v>
      </c>
      <c r="G222" s="142" t="s">
        <v>2871</v>
      </c>
      <c r="H222" s="142"/>
      <c r="I222" s="142"/>
      <c r="J222" s="142"/>
      <c r="K222" s="141"/>
      <c r="L222" s="142" t="s">
        <v>2870</v>
      </c>
      <c r="M222" s="142"/>
      <c r="N222" s="141" t="s">
        <v>4521</v>
      </c>
      <c r="O222" s="141" t="s">
        <v>4520</v>
      </c>
    </row>
    <row r="223" spans="1:15">
      <c r="A223" s="141" t="s">
        <v>6322</v>
      </c>
      <c r="B223" s="142" t="s">
        <v>6321</v>
      </c>
      <c r="C223" s="142" t="s">
        <v>6320</v>
      </c>
      <c r="D223" s="142" t="s">
        <v>6319</v>
      </c>
      <c r="E223" s="145">
        <v>4</v>
      </c>
      <c r="F223" s="142" t="s">
        <v>2871</v>
      </c>
      <c r="G223" s="142" t="s">
        <v>2871</v>
      </c>
      <c r="H223" s="142"/>
      <c r="I223" s="142"/>
      <c r="J223" s="142"/>
      <c r="K223" s="141"/>
      <c r="L223" s="142" t="s">
        <v>2870</v>
      </c>
      <c r="M223" s="142"/>
      <c r="N223" s="141"/>
      <c r="O223" s="141"/>
    </row>
    <row r="224" spans="1:15">
      <c r="A224" s="144" t="s">
        <v>6318</v>
      </c>
      <c r="B224" s="143" t="s">
        <v>6317</v>
      </c>
      <c r="C224" s="143" t="s">
        <v>6316</v>
      </c>
      <c r="D224" s="143" t="s">
        <v>6315</v>
      </c>
      <c r="E224" s="145">
        <v>4</v>
      </c>
      <c r="F224" s="143" t="s">
        <v>2871</v>
      </c>
      <c r="G224" s="143" t="s">
        <v>2871</v>
      </c>
      <c r="H224" s="143"/>
      <c r="I224" s="143"/>
      <c r="J224" s="143"/>
      <c r="K224" s="144" t="s">
        <v>2950</v>
      </c>
      <c r="L224" s="143" t="s">
        <v>2870</v>
      </c>
      <c r="M224" s="143"/>
      <c r="N224" s="144"/>
      <c r="O224" s="144"/>
    </row>
    <row r="225" spans="1:15">
      <c r="A225" s="144" t="s">
        <v>6314</v>
      </c>
      <c r="B225" s="143" t="s">
        <v>6313</v>
      </c>
      <c r="C225" s="143" t="s">
        <v>6312</v>
      </c>
      <c r="D225" s="143" t="s">
        <v>6311</v>
      </c>
      <c r="E225" s="145">
        <v>4</v>
      </c>
      <c r="F225" s="143" t="s">
        <v>2871</v>
      </c>
      <c r="G225" s="143" t="s">
        <v>2871</v>
      </c>
      <c r="H225" s="143"/>
      <c r="I225" s="143"/>
      <c r="J225" s="143"/>
      <c r="K225" s="144" t="s">
        <v>2950</v>
      </c>
      <c r="L225" s="143" t="s">
        <v>2870</v>
      </c>
      <c r="M225" s="143"/>
      <c r="N225" s="144"/>
      <c r="O225" s="144"/>
    </row>
    <row r="226" spans="1:15">
      <c r="A226" s="141" t="s">
        <v>6310</v>
      </c>
      <c r="B226" s="142" t="s">
        <v>6309</v>
      </c>
      <c r="C226" s="142" t="s">
        <v>6308</v>
      </c>
      <c r="D226" s="142" t="s">
        <v>6307</v>
      </c>
      <c r="E226" s="145">
        <v>4</v>
      </c>
      <c r="F226" s="142" t="s">
        <v>2871</v>
      </c>
      <c r="G226" s="142"/>
      <c r="H226" s="142" t="s">
        <v>2871</v>
      </c>
      <c r="I226" s="142" t="s">
        <v>2871</v>
      </c>
      <c r="J226" s="142"/>
      <c r="K226" s="141"/>
      <c r="L226" s="142"/>
      <c r="M226" s="142" t="s">
        <v>2870</v>
      </c>
      <c r="N226" s="141"/>
      <c r="O226" s="141"/>
    </row>
    <row r="227" spans="1:15">
      <c r="A227" s="141" t="s">
        <v>6306</v>
      </c>
      <c r="B227" s="142" t="s">
        <v>6305</v>
      </c>
      <c r="C227" s="142" t="s">
        <v>6304</v>
      </c>
      <c r="D227" s="142" t="s">
        <v>6303</v>
      </c>
      <c r="E227" s="145">
        <v>4</v>
      </c>
      <c r="F227" s="142" t="s">
        <v>2871</v>
      </c>
      <c r="G227" s="142"/>
      <c r="H227" s="142" t="s">
        <v>2871</v>
      </c>
      <c r="I227" s="142" t="s">
        <v>2871</v>
      </c>
      <c r="J227" s="142"/>
      <c r="K227" s="141"/>
      <c r="L227" s="142"/>
      <c r="M227" s="142" t="s">
        <v>2870</v>
      </c>
      <c r="N227" s="141"/>
      <c r="O227" s="141"/>
    </row>
    <row r="228" spans="1:15">
      <c r="A228" s="141" t="s">
        <v>6302</v>
      </c>
      <c r="B228" s="142" t="s">
        <v>6301</v>
      </c>
      <c r="C228" s="142" t="s">
        <v>6300</v>
      </c>
      <c r="D228" s="142" t="s">
        <v>6299</v>
      </c>
      <c r="E228" s="145">
        <v>5</v>
      </c>
      <c r="F228" s="142" t="s">
        <v>2871</v>
      </c>
      <c r="G228" s="142" t="s">
        <v>2871</v>
      </c>
      <c r="H228" s="142"/>
      <c r="I228" s="142"/>
      <c r="J228" s="142"/>
      <c r="K228" s="141"/>
      <c r="L228" s="142" t="s">
        <v>2870</v>
      </c>
      <c r="M228" s="142"/>
      <c r="N228" s="141"/>
      <c r="O228" s="141"/>
    </row>
    <row r="229" spans="1:15">
      <c r="A229" s="141" t="s">
        <v>6298</v>
      </c>
      <c r="B229" s="142" t="s">
        <v>6297</v>
      </c>
      <c r="C229" s="142" t="s">
        <v>6296</v>
      </c>
      <c r="D229" s="142" t="s">
        <v>6295</v>
      </c>
      <c r="E229" s="145">
        <v>5</v>
      </c>
      <c r="F229" s="142" t="s">
        <v>2871</v>
      </c>
      <c r="G229" s="142" t="s">
        <v>2871</v>
      </c>
      <c r="H229" s="142"/>
      <c r="I229" s="142"/>
      <c r="J229" s="142"/>
      <c r="K229" s="141"/>
      <c r="L229" s="142" t="s">
        <v>2870</v>
      </c>
      <c r="M229" s="142"/>
      <c r="N229" s="141"/>
      <c r="O229" s="141"/>
    </row>
    <row r="230" spans="1:15">
      <c r="A230" s="144" t="s">
        <v>6294</v>
      </c>
      <c r="B230" s="143" t="s">
        <v>6293</v>
      </c>
      <c r="C230" s="143" t="s">
        <v>6292</v>
      </c>
      <c r="D230" s="143" t="s">
        <v>6291</v>
      </c>
      <c r="E230" s="145">
        <v>5</v>
      </c>
      <c r="F230" s="143" t="s">
        <v>2871</v>
      </c>
      <c r="G230" s="143"/>
      <c r="H230" s="143" t="s">
        <v>2871</v>
      </c>
      <c r="I230" s="143" t="s">
        <v>2871</v>
      </c>
      <c r="J230" s="143"/>
      <c r="K230" s="144" t="s">
        <v>2950</v>
      </c>
      <c r="L230" s="143" t="s">
        <v>2870</v>
      </c>
      <c r="M230" s="143"/>
      <c r="N230" s="144"/>
      <c r="O230" s="144"/>
    </row>
    <row r="231" spans="1:15">
      <c r="A231" s="141" t="s">
        <v>6290</v>
      </c>
      <c r="B231" s="142" t="s">
        <v>6289</v>
      </c>
      <c r="C231" s="142" t="s">
        <v>6288</v>
      </c>
      <c r="D231" s="142" t="s">
        <v>6287</v>
      </c>
      <c r="E231" s="145">
        <v>5</v>
      </c>
      <c r="F231" s="142" t="s">
        <v>2871</v>
      </c>
      <c r="G231" s="142"/>
      <c r="H231" s="142" t="s">
        <v>2871</v>
      </c>
      <c r="I231" s="142" t="s">
        <v>2871</v>
      </c>
      <c r="J231" s="142"/>
      <c r="K231" s="141"/>
      <c r="L231" s="142"/>
      <c r="M231" s="142"/>
      <c r="N231" s="141"/>
      <c r="O231" s="141"/>
    </row>
    <row r="232" spans="1:15">
      <c r="A232" s="141" t="s">
        <v>6286</v>
      </c>
      <c r="B232" s="142" t="s">
        <v>6285</v>
      </c>
      <c r="C232" s="142" t="s">
        <v>6284</v>
      </c>
      <c r="D232" s="142" t="s">
        <v>6283</v>
      </c>
      <c r="E232" s="145">
        <v>5</v>
      </c>
      <c r="F232" s="142" t="s">
        <v>2871</v>
      </c>
      <c r="G232" s="142" t="s">
        <v>2871</v>
      </c>
      <c r="H232" s="142" t="s">
        <v>2871</v>
      </c>
      <c r="I232" s="142" t="s">
        <v>2871</v>
      </c>
      <c r="J232" s="142"/>
      <c r="K232" s="141"/>
      <c r="L232" s="142" t="s">
        <v>2870</v>
      </c>
      <c r="M232" s="142"/>
      <c r="N232" s="141"/>
      <c r="O232" s="141"/>
    </row>
    <row r="233" spans="1:15">
      <c r="A233" s="144" t="s">
        <v>6282</v>
      </c>
      <c r="B233" s="143" t="s">
        <v>6281</v>
      </c>
      <c r="C233" s="143">
        <v>0</v>
      </c>
      <c r="D233" s="143" t="s">
        <v>6280</v>
      </c>
      <c r="E233" s="145">
        <v>5</v>
      </c>
      <c r="F233" s="143" t="s">
        <v>2871</v>
      </c>
      <c r="G233" s="143" t="s">
        <v>2871</v>
      </c>
      <c r="H233" s="143"/>
      <c r="I233" s="143"/>
      <c r="J233" s="143"/>
      <c r="K233" s="144" t="s">
        <v>2950</v>
      </c>
      <c r="L233" s="143" t="s">
        <v>2870</v>
      </c>
      <c r="M233" s="143"/>
      <c r="N233" s="144"/>
      <c r="O233" s="144"/>
    </row>
    <row r="234" spans="1:15">
      <c r="A234" s="141" t="s">
        <v>6279</v>
      </c>
      <c r="B234" s="142" t="s">
        <v>6278</v>
      </c>
      <c r="C234" s="142" t="s">
        <v>6277</v>
      </c>
      <c r="D234" s="142" t="s">
        <v>6276</v>
      </c>
      <c r="E234" s="145">
        <v>5</v>
      </c>
      <c r="F234" s="142" t="s">
        <v>2871</v>
      </c>
      <c r="G234" s="142" t="s">
        <v>2871</v>
      </c>
      <c r="H234" s="142"/>
      <c r="I234" s="142"/>
      <c r="J234" s="142"/>
      <c r="K234" s="141"/>
      <c r="L234" s="142" t="s">
        <v>2870</v>
      </c>
      <c r="M234" s="142"/>
      <c r="N234" s="141"/>
      <c r="O234" s="141"/>
    </row>
    <row r="235" spans="1:15">
      <c r="A235" s="141" t="s">
        <v>6275</v>
      </c>
      <c r="B235" s="142" t="s">
        <v>6274</v>
      </c>
      <c r="C235" s="142" t="s">
        <v>6273</v>
      </c>
      <c r="D235" s="142" t="s">
        <v>6272</v>
      </c>
      <c r="E235" s="145">
        <v>5</v>
      </c>
      <c r="F235" s="142" t="s">
        <v>2871</v>
      </c>
      <c r="G235" s="142" t="s">
        <v>2871</v>
      </c>
      <c r="H235" s="142"/>
      <c r="I235" s="142"/>
      <c r="J235" s="142"/>
      <c r="K235" s="141"/>
      <c r="L235" s="142" t="s">
        <v>2870</v>
      </c>
      <c r="M235" s="142"/>
      <c r="N235" s="141"/>
      <c r="O235" s="141"/>
    </row>
    <row r="236" spans="1:15">
      <c r="A236" s="141" t="s">
        <v>6271</v>
      </c>
      <c r="B236" s="142" t="s">
        <v>6270</v>
      </c>
      <c r="C236" s="142" t="s">
        <v>6269</v>
      </c>
      <c r="D236" s="142" t="s">
        <v>6268</v>
      </c>
      <c r="E236" s="145">
        <v>5</v>
      </c>
      <c r="F236" s="142" t="s">
        <v>2871</v>
      </c>
      <c r="G236" s="142" t="s">
        <v>2871</v>
      </c>
      <c r="H236" s="142"/>
      <c r="I236" s="142"/>
      <c r="J236" s="142"/>
      <c r="K236" s="141"/>
      <c r="L236" s="142" t="s">
        <v>2870</v>
      </c>
      <c r="M236" s="142"/>
      <c r="N236" s="141"/>
      <c r="O236" s="141"/>
    </row>
    <row r="237" spans="1:15">
      <c r="A237" s="141" t="s">
        <v>6267</v>
      </c>
      <c r="B237" s="142" t="s">
        <v>6266</v>
      </c>
      <c r="C237" s="142" t="s">
        <v>6265</v>
      </c>
      <c r="D237" s="142" t="s">
        <v>6264</v>
      </c>
      <c r="E237" s="145">
        <v>5</v>
      </c>
      <c r="F237" s="142" t="s">
        <v>2871</v>
      </c>
      <c r="G237" s="142" t="s">
        <v>2871</v>
      </c>
      <c r="H237" s="142"/>
      <c r="I237" s="142"/>
      <c r="J237" s="142"/>
      <c r="K237" s="141"/>
      <c r="L237" s="142" t="s">
        <v>2870</v>
      </c>
      <c r="M237" s="142"/>
      <c r="N237" s="141"/>
      <c r="O237" s="141"/>
    </row>
    <row r="238" spans="1:15">
      <c r="A238" s="141" t="s">
        <v>6263</v>
      </c>
      <c r="B238" s="142" t="s">
        <v>6262</v>
      </c>
      <c r="C238" s="142" t="s">
        <v>6261</v>
      </c>
      <c r="D238" s="142" t="s">
        <v>6260</v>
      </c>
      <c r="E238" s="145">
        <v>5</v>
      </c>
      <c r="F238" s="142" t="s">
        <v>2871</v>
      </c>
      <c r="G238" s="142" t="s">
        <v>2871</v>
      </c>
      <c r="H238" s="142"/>
      <c r="I238" s="142"/>
      <c r="J238" s="142"/>
      <c r="K238" s="141"/>
      <c r="L238" s="142" t="s">
        <v>2870</v>
      </c>
      <c r="M238" s="142"/>
      <c r="N238" s="141"/>
      <c r="O238" s="141"/>
    </row>
    <row r="239" spans="1:15">
      <c r="A239" s="141" t="s">
        <v>6259</v>
      </c>
      <c r="B239" s="142" t="s">
        <v>6258</v>
      </c>
      <c r="C239" s="142" t="s">
        <v>6257</v>
      </c>
      <c r="D239" s="142" t="s">
        <v>6256</v>
      </c>
      <c r="E239" s="145">
        <v>5</v>
      </c>
      <c r="F239" s="142" t="s">
        <v>2871</v>
      </c>
      <c r="G239" s="142" t="s">
        <v>2871</v>
      </c>
      <c r="H239" s="142"/>
      <c r="I239" s="142"/>
      <c r="J239" s="142"/>
      <c r="K239" s="141"/>
      <c r="L239" s="142" t="s">
        <v>2870</v>
      </c>
      <c r="M239" s="142"/>
      <c r="N239" s="141"/>
      <c r="O239" s="141"/>
    </row>
    <row r="240" spans="1:15">
      <c r="A240" s="141" t="s">
        <v>6255</v>
      </c>
      <c r="B240" s="142" t="s">
        <v>6254</v>
      </c>
      <c r="C240" s="142" t="s">
        <v>6253</v>
      </c>
      <c r="D240" s="142" t="s">
        <v>6253</v>
      </c>
      <c r="E240" s="145">
        <v>5</v>
      </c>
      <c r="F240" s="142" t="s">
        <v>2871</v>
      </c>
      <c r="G240" s="142" t="s">
        <v>2871</v>
      </c>
      <c r="H240" s="142" t="s">
        <v>2871</v>
      </c>
      <c r="I240" s="142" t="s">
        <v>2871</v>
      </c>
      <c r="J240" s="142"/>
      <c r="K240" s="141"/>
      <c r="L240" s="142"/>
      <c r="M240" s="142" t="s">
        <v>2870</v>
      </c>
      <c r="N240" s="141"/>
      <c r="O240" s="141"/>
    </row>
    <row r="241" spans="1:15">
      <c r="A241" s="141" t="s">
        <v>6252</v>
      </c>
      <c r="B241" s="142" t="s">
        <v>6251</v>
      </c>
      <c r="C241" s="142" t="s">
        <v>6250</v>
      </c>
      <c r="D241" s="142" t="s">
        <v>6250</v>
      </c>
      <c r="E241" s="145">
        <v>5</v>
      </c>
      <c r="F241" s="142" t="s">
        <v>2871</v>
      </c>
      <c r="G241" s="142" t="s">
        <v>2893</v>
      </c>
      <c r="H241" s="142" t="s">
        <v>2871</v>
      </c>
      <c r="I241" s="142" t="s">
        <v>2871</v>
      </c>
      <c r="J241" s="142"/>
      <c r="K241" s="141"/>
      <c r="L241" s="142"/>
      <c r="M241" s="142" t="s">
        <v>2870</v>
      </c>
      <c r="N241" s="141"/>
      <c r="O241" s="141"/>
    </row>
    <row r="242" spans="1:15">
      <c r="A242" s="141" t="s">
        <v>6249</v>
      </c>
      <c r="B242" s="142" t="s">
        <v>6248</v>
      </c>
      <c r="C242" s="142" t="s">
        <v>6247</v>
      </c>
      <c r="D242" s="142" t="s">
        <v>6246</v>
      </c>
      <c r="E242" s="145">
        <v>5</v>
      </c>
      <c r="F242" s="142" t="s">
        <v>2871</v>
      </c>
      <c r="G242" s="142" t="s">
        <v>2871</v>
      </c>
      <c r="H242" s="142" t="s">
        <v>2871</v>
      </c>
      <c r="I242" s="142" t="s">
        <v>2871</v>
      </c>
      <c r="J242" s="142"/>
      <c r="K242" s="141"/>
      <c r="L242" s="142" t="s">
        <v>2870</v>
      </c>
      <c r="M242" s="142"/>
      <c r="N242" s="141"/>
      <c r="O242" s="141"/>
    </row>
    <row r="243" spans="1:15">
      <c r="A243" s="141" t="s">
        <v>6245</v>
      </c>
      <c r="B243" s="142" t="s">
        <v>6244</v>
      </c>
      <c r="C243" s="142" t="s">
        <v>6243</v>
      </c>
      <c r="D243" s="142" t="s">
        <v>6242</v>
      </c>
      <c r="E243" s="145">
        <v>5</v>
      </c>
      <c r="F243" s="142" t="s">
        <v>2871</v>
      </c>
      <c r="G243" s="142"/>
      <c r="H243" s="142" t="s">
        <v>2871</v>
      </c>
      <c r="I243" s="142" t="s">
        <v>2871</v>
      </c>
      <c r="J243" s="142"/>
      <c r="K243" s="141"/>
      <c r="L243" s="142" t="s">
        <v>2870</v>
      </c>
      <c r="M243" s="142"/>
      <c r="N243" s="141"/>
      <c r="O243" s="141"/>
    </row>
    <row r="244" spans="1:15">
      <c r="A244" s="141" t="s">
        <v>6241</v>
      </c>
      <c r="B244" s="142" t="s">
        <v>6240</v>
      </c>
      <c r="C244" s="142" t="s">
        <v>6239</v>
      </c>
      <c r="D244" s="142" t="s">
        <v>6238</v>
      </c>
      <c r="E244" s="145">
        <v>5</v>
      </c>
      <c r="F244" s="142" t="s">
        <v>2871</v>
      </c>
      <c r="G244" s="142" t="s">
        <v>2871</v>
      </c>
      <c r="H244" s="142"/>
      <c r="I244" s="142"/>
      <c r="J244" s="142"/>
      <c r="K244" s="141"/>
      <c r="L244" s="142" t="s">
        <v>2870</v>
      </c>
      <c r="M244" s="142"/>
      <c r="N244" s="141"/>
      <c r="O244" s="141"/>
    </row>
    <row r="245" spans="1:15">
      <c r="A245" s="141" t="s">
        <v>6237</v>
      </c>
      <c r="B245" s="142" t="s">
        <v>6236</v>
      </c>
      <c r="C245" s="142" t="s">
        <v>6235</v>
      </c>
      <c r="D245" s="142" t="s">
        <v>6234</v>
      </c>
      <c r="E245" s="145">
        <v>5</v>
      </c>
      <c r="F245" s="142" t="s">
        <v>2871</v>
      </c>
      <c r="G245" s="142"/>
      <c r="H245" s="142" t="s">
        <v>2871</v>
      </c>
      <c r="I245" s="142"/>
      <c r="J245" s="142" t="s">
        <v>2871</v>
      </c>
      <c r="K245" s="141"/>
      <c r="L245" s="142" t="s">
        <v>2870</v>
      </c>
      <c r="M245" s="142"/>
      <c r="N245" s="141"/>
      <c r="O245" s="141"/>
    </row>
    <row r="246" spans="1:15" ht="45">
      <c r="A246" s="141" t="s">
        <v>6233</v>
      </c>
      <c r="B246" s="142" t="s">
        <v>6232</v>
      </c>
      <c r="C246" s="142" t="s">
        <v>6231</v>
      </c>
      <c r="D246" s="142" t="s">
        <v>6230</v>
      </c>
      <c r="E246" s="145">
        <v>5</v>
      </c>
      <c r="F246" s="142" t="s">
        <v>2871</v>
      </c>
      <c r="G246" s="142" t="s">
        <v>2871</v>
      </c>
      <c r="H246" s="142" t="s">
        <v>2871</v>
      </c>
      <c r="I246" s="142" t="s">
        <v>2871</v>
      </c>
      <c r="J246" s="142"/>
      <c r="K246" s="141"/>
      <c r="L246" s="142" t="s">
        <v>2870</v>
      </c>
      <c r="M246" s="142"/>
      <c r="N246" s="141" t="s">
        <v>5504</v>
      </c>
      <c r="O246" s="141"/>
    </row>
    <row r="247" spans="1:15">
      <c r="A247" s="141" t="s">
        <v>6229</v>
      </c>
      <c r="B247" s="142" t="s">
        <v>6228</v>
      </c>
      <c r="C247" s="142" t="s">
        <v>6227</v>
      </c>
      <c r="D247" s="142" t="s">
        <v>6226</v>
      </c>
      <c r="E247" s="145">
        <v>5</v>
      </c>
      <c r="F247" s="142" t="s">
        <v>2871</v>
      </c>
      <c r="G247" s="142" t="s">
        <v>2871</v>
      </c>
      <c r="H247" s="142"/>
      <c r="I247" s="142"/>
      <c r="J247" s="142"/>
      <c r="K247" s="141"/>
      <c r="L247" s="142" t="s">
        <v>2870</v>
      </c>
      <c r="M247" s="142"/>
      <c r="N247" s="141"/>
      <c r="O247" s="141"/>
    </row>
    <row r="248" spans="1:15">
      <c r="A248" s="141" t="s">
        <v>6225</v>
      </c>
      <c r="B248" s="142" t="s">
        <v>6224</v>
      </c>
      <c r="C248" s="142" t="s">
        <v>6223</v>
      </c>
      <c r="D248" s="142" t="s">
        <v>6222</v>
      </c>
      <c r="E248" s="145">
        <v>5</v>
      </c>
      <c r="F248" s="142" t="s">
        <v>2871</v>
      </c>
      <c r="G248" s="142" t="s">
        <v>2871</v>
      </c>
      <c r="H248" s="142"/>
      <c r="I248" s="142"/>
      <c r="J248" s="142"/>
      <c r="K248" s="141"/>
      <c r="L248" s="142" t="s">
        <v>2870</v>
      </c>
      <c r="M248" s="142"/>
      <c r="N248" s="141"/>
      <c r="O248" s="141"/>
    </row>
    <row r="249" spans="1:15">
      <c r="A249" s="141" t="s">
        <v>6221</v>
      </c>
      <c r="B249" s="142" t="s">
        <v>6220</v>
      </c>
      <c r="C249" s="142" t="s">
        <v>6219</v>
      </c>
      <c r="D249" s="142" t="s">
        <v>6218</v>
      </c>
      <c r="E249" s="145">
        <v>5</v>
      </c>
      <c r="F249" s="142" t="s">
        <v>2871</v>
      </c>
      <c r="G249" s="142" t="s">
        <v>2871</v>
      </c>
      <c r="H249" s="142" t="s">
        <v>2871</v>
      </c>
      <c r="I249" s="142" t="s">
        <v>2871</v>
      </c>
      <c r="J249" s="142"/>
      <c r="K249" s="141"/>
      <c r="L249" s="142" t="s">
        <v>2870</v>
      </c>
      <c r="M249" s="142"/>
      <c r="N249" s="141"/>
      <c r="O249" s="141"/>
    </row>
    <row r="250" spans="1:15">
      <c r="A250" s="141" t="s">
        <v>6217</v>
      </c>
      <c r="B250" s="142" t="s">
        <v>6216</v>
      </c>
      <c r="C250" s="142" t="s">
        <v>6215</v>
      </c>
      <c r="D250" s="142" t="s">
        <v>6214</v>
      </c>
      <c r="E250" s="145">
        <v>5</v>
      </c>
      <c r="F250" s="142" t="s">
        <v>2871</v>
      </c>
      <c r="G250" s="142" t="s">
        <v>2871</v>
      </c>
      <c r="H250" s="142"/>
      <c r="I250" s="142"/>
      <c r="J250" s="142"/>
      <c r="K250" s="141"/>
      <c r="L250" s="142" t="s">
        <v>2870</v>
      </c>
      <c r="M250" s="142"/>
      <c r="N250" s="141"/>
      <c r="O250" s="141"/>
    </row>
    <row r="251" spans="1:15">
      <c r="A251" s="141" t="s">
        <v>6213</v>
      </c>
      <c r="B251" s="142" t="s">
        <v>6212</v>
      </c>
      <c r="C251" s="142" t="s">
        <v>6211</v>
      </c>
      <c r="D251" s="142" t="s">
        <v>6210</v>
      </c>
      <c r="E251" s="145">
        <v>5</v>
      </c>
      <c r="F251" s="142" t="s">
        <v>2871</v>
      </c>
      <c r="G251" s="142" t="s">
        <v>2871</v>
      </c>
      <c r="H251" s="142"/>
      <c r="I251" s="142"/>
      <c r="J251" s="142"/>
      <c r="K251" s="141"/>
      <c r="L251" s="142" t="s">
        <v>2870</v>
      </c>
      <c r="M251" s="142"/>
      <c r="N251" s="141"/>
      <c r="O251" s="141"/>
    </row>
    <row r="252" spans="1:15">
      <c r="A252" s="141" t="s">
        <v>6209</v>
      </c>
      <c r="B252" s="142" t="s">
        <v>6208</v>
      </c>
      <c r="C252" s="142" t="s">
        <v>6207</v>
      </c>
      <c r="D252" s="142" t="s">
        <v>6206</v>
      </c>
      <c r="E252" s="145">
        <v>5</v>
      </c>
      <c r="F252" s="142" t="s">
        <v>2871</v>
      </c>
      <c r="G252" s="142" t="s">
        <v>2871</v>
      </c>
      <c r="H252" s="142"/>
      <c r="I252" s="142"/>
      <c r="J252" s="142"/>
      <c r="K252" s="141"/>
      <c r="L252" s="142" t="s">
        <v>2870</v>
      </c>
      <c r="M252" s="142"/>
      <c r="N252" s="141"/>
      <c r="O252" s="141"/>
    </row>
    <row r="253" spans="1:15">
      <c r="A253" s="141" t="s">
        <v>6205</v>
      </c>
      <c r="B253" s="142" t="s">
        <v>6204</v>
      </c>
      <c r="C253" s="142"/>
      <c r="D253" s="142" t="s">
        <v>6203</v>
      </c>
      <c r="E253" s="145">
        <v>5</v>
      </c>
      <c r="F253" s="142" t="s">
        <v>2871</v>
      </c>
      <c r="G253" s="142"/>
      <c r="H253" s="142" t="s">
        <v>2871</v>
      </c>
      <c r="I253" s="142" t="s">
        <v>2871</v>
      </c>
      <c r="J253" s="142"/>
      <c r="K253" s="141"/>
      <c r="L253" s="142"/>
      <c r="M253" s="142" t="s">
        <v>2870</v>
      </c>
      <c r="N253" s="141"/>
      <c r="O253" s="141"/>
    </row>
    <row r="254" spans="1:15">
      <c r="A254" s="141" t="s">
        <v>6202</v>
      </c>
      <c r="B254" s="142" t="s">
        <v>6201</v>
      </c>
      <c r="C254" s="142" t="s">
        <v>6200</v>
      </c>
      <c r="D254" s="142" t="s">
        <v>6199</v>
      </c>
      <c r="E254" s="145">
        <v>5</v>
      </c>
      <c r="F254" s="142" t="s">
        <v>2871</v>
      </c>
      <c r="G254" s="142" t="s">
        <v>2871</v>
      </c>
      <c r="H254" s="142"/>
      <c r="I254" s="142"/>
      <c r="J254" s="142"/>
      <c r="K254" s="141"/>
      <c r="L254" s="142" t="s">
        <v>2870</v>
      </c>
      <c r="M254" s="142"/>
      <c r="N254" s="141"/>
      <c r="O254" s="141"/>
    </row>
    <row r="255" spans="1:15">
      <c r="A255" s="141" t="s">
        <v>6198</v>
      </c>
      <c r="B255" s="142" t="s">
        <v>6197</v>
      </c>
      <c r="C255" s="142" t="s">
        <v>6196</v>
      </c>
      <c r="D255" s="142" t="s">
        <v>6195</v>
      </c>
      <c r="E255" s="145">
        <v>5</v>
      </c>
      <c r="F255" s="142" t="s">
        <v>2871</v>
      </c>
      <c r="G255" s="142"/>
      <c r="H255" s="142" t="s">
        <v>2871</v>
      </c>
      <c r="I255" s="142" t="s">
        <v>2871</v>
      </c>
      <c r="J255" s="142"/>
      <c r="K255" s="141"/>
      <c r="L255" s="142" t="s">
        <v>2870</v>
      </c>
      <c r="M255" s="142"/>
      <c r="N255" s="141"/>
      <c r="O255" s="141"/>
    </row>
    <row r="256" spans="1:15">
      <c r="A256" s="141" t="s">
        <v>6194</v>
      </c>
      <c r="B256" s="142" t="s">
        <v>6193</v>
      </c>
      <c r="C256" s="142" t="s">
        <v>6192</v>
      </c>
      <c r="D256" s="142" t="s">
        <v>6191</v>
      </c>
      <c r="E256" s="145">
        <v>5</v>
      </c>
      <c r="F256" s="142" t="s">
        <v>2871</v>
      </c>
      <c r="G256" s="142" t="s">
        <v>2871</v>
      </c>
      <c r="H256" s="142"/>
      <c r="I256" s="142"/>
      <c r="J256" s="142"/>
      <c r="K256" s="141"/>
      <c r="L256" s="142" t="s">
        <v>2870</v>
      </c>
      <c r="M256" s="142"/>
      <c r="N256" s="141"/>
      <c r="O256" s="141"/>
    </row>
    <row r="257" spans="1:15">
      <c r="A257" s="141" t="s">
        <v>6190</v>
      </c>
      <c r="B257" s="142" t="s">
        <v>6189</v>
      </c>
      <c r="C257" s="142" t="s">
        <v>6188</v>
      </c>
      <c r="D257" s="142" t="s">
        <v>6187</v>
      </c>
      <c r="E257" s="145">
        <v>5</v>
      </c>
      <c r="F257" s="142" t="s">
        <v>2871</v>
      </c>
      <c r="G257" s="142" t="s">
        <v>2871</v>
      </c>
      <c r="H257" s="142"/>
      <c r="I257" s="142"/>
      <c r="J257" s="142"/>
      <c r="K257" s="141"/>
      <c r="L257" s="142" t="s">
        <v>2870</v>
      </c>
      <c r="M257" s="142"/>
      <c r="N257" s="141"/>
      <c r="O257" s="141"/>
    </row>
    <row r="258" spans="1:15">
      <c r="A258" s="141" t="s">
        <v>6186</v>
      </c>
      <c r="B258" s="142" t="s">
        <v>6185</v>
      </c>
      <c r="C258" s="142" t="s">
        <v>6184</v>
      </c>
      <c r="D258" s="142" t="s">
        <v>6183</v>
      </c>
      <c r="E258" s="145">
        <v>5</v>
      </c>
      <c r="F258" s="142" t="s">
        <v>2871</v>
      </c>
      <c r="G258" s="142" t="s">
        <v>2871</v>
      </c>
      <c r="H258" s="142"/>
      <c r="I258" s="142"/>
      <c r="J258" s="142"/>
      <c r="K258" s="141"/>
      <c r="L258" s="142" t="s">
        <v>2870</v>
      </c>
      <c r="M258" s="142"/>
      <c r="N258" s="141"/>
      <c r="O258" s="141"/>
    </row>
    <row r="259" spans="1:15">
      <c r="A259" s="141" t="s">
        <v>6182</v>
      </c>
      <c r="B259" s="142" t="s">
        <v>6181</v>
      </c>
      <c r="C259" s="142" t="s">
        <v>6180</v>
      </c>
      <c r="D259" s="142" t="s">
        <v>6179</v>
      </c>
      <c r="E259" s="145">
        <v>5</v>
      </c>
      <c r="F259" s="142" t="s">
        <v>2871</v>
      </c>
      <c r="G259" s="142" t="s">
        <v>2871</v>
      </c>
      <c r="H259" s="142"/>
      <c r="I259" s="142"/>
      <c r="J259" s="142"/>
      <c r="K259" s="141"/>
      <c r="L259" s="142" t="s">
        <v>2870</v>
      </c>
      <c r="M259" s="142"/>
      <c r="N259" s="141"/>
      <c r="O259" s="141"/>
    </row>
    <row r="260" spans="1:15">
      <c r="A260" s="144" t="s">
        <v>6178</v>
      </c>
      <c r="B260" s="143" t="s">
        <v>6177</v>
      </c>
      <c r="C260" s="143" t="s">
        <v>6176</v>
      </c>
      <c r="D260" s="143" t="s">
        <v>6175</v>
      </c>
      <c r="E260" s="145">
        <v>5</v>
      </c>
      <c r="F260" s="143" t="s">
        <v>2871</v>
      </c>
      <c r="G260" s="143" t="s">
        <v>2871</v>
      </c>
      <c r="H260" s="143"/>
      <c r="I260" s="143"/>
      <c r="J260" s="143"/>
      <c r="K260" s="144" t="s">
        <v>2950</v>
      </c>
      <c r="L260" s="143" t="s">
        <v>2870</v>
      </c>
      <c r="M260" s="143"/>
      <c r="N260" s="144" t="s">
        <v>6174</v>
      </c>
      <c r="O260" s="144" t="s">
        <v>6173</v>
      </c>
    </row>
    <row r="261" spans="1:15" ht="30">
      <c r="A261" s="141" t="s">
        <v>6172</v>
      </c>
      <c r="B261" s="142" t="s">
        <v>6171</v>
      </c>
      <c r="C261" s="142" t="s">
        <v>6170</v>
      </c>
      <c r="D261" s="142" t="s">
        <v>6169</v>
      </c>
      <c r="E261" s="145">
        <v>5</v>
      </c>
      <c r="F261" s="142" t="s">
        <v>2871</v>
      </c>
      <c r="G261" s="142" t="s">
        <v>2871</v>
      </c>
      <c r="H261" s="142"/>
      <c r="I261" s="142"/>
      <c r="J261" s="142"/>
      <c r="K261" s="141"/>
      <c r="L261" s="142" t="s">
        <v>2870</v>
      </c>
      <c r="M261" s="142"/>
      <c r="N261" s="141" t="s">
        <v>6168</v>
      </c>
      <c r="O261" s="141" t="s">
        <v>6167</v>
      </c>
    </row>
    <row r="262" spans="1:15">
      <c r="A262" s="141" t="s">
        <v>6166</v>
      </c>
      <c r="B262" s="142" t="s">
        <v>6165</v>
      </c>
      <c r="C262" s="142" t="s">
        <v>6164</v>
      </c>
      <c r="D262" s="142" t="s">
        <v>6163</v>
      </c>
      <c r="E262" s="145">
        <v>5</v>
      </c>
      <c r="F262" s="142" t="s">
        <v>2871</v>
      </c>
      <c r="G262" s="142" t="s">
        <v>2871</v>
      </c>
      <c r="H262" s="142"/>
      <c r="I262" s="142"/>
      <c r="J262" s="142"/>
      <c r="K262" s="141"/>
      <c r="L262" s="142" t="s">
        <v>2870</v>
      </c>
      <c r="M262" s="142"/>
      <c r="N262" s="141"/>
      <c r="O262" s="141"/>
    </row>
    <row r="263" spans="1:15">
      <c r="A263" s="141" t="s">
        <v>6162</v>
      </c>
      <c r="B263" s="142" t="s">
        <v>6161</v>
      </c>
      <c r="C263" s="142" t="s">
        <v>6160</v>
      </c>
      <c r="D263" s="142" t="s">
        <v>6159</v>
      </c>
      <c r="E263" s="145">
        <v>5</v>
      </c>
      <c r="F263" s="142" t="s">
        <v>2871</v>
      </c>
      <c r="G263" s="142" t="s">
        <v>2871</v>
      </c>
      <c r="H263" s="142"/>
      <c r="I263" s="142"/>
      <c r="J263" s="142"/>
      <c r="K263" s="141"/>
      <c r="L263" s="142" t="s">
        <v>2870</v>
      </c>
      <c r="M263" s="142"/>
      <c r="N263" s="141"/>
      <c r="O263" s="141"/>
    </row>
    <row r="264" spans="1:15">
      <c r="A264" s="141" t="s">
        <v>6158</v>
      </c>
      <c r="B264" s="142" t="s">
        <v>6157</v>
      </c>
      <c r="C264" s="142" t="s">
        <v>6156</v>
      </c>
      <c r="D264" s="142" t="s">
        <v>6155</v>
      </c>
      <c r="E264" s="145">
        <v>5</v>
      </c>
      <c r="F264" s="142" t="s">
        <v>2871</v>
      </c>
      <c r="G264" s="142" t="s">
        <v>2871</v>
      </c>
      <c r="H264" s="142"/>
      <c r="I264" s="142"/>
      <c r="J264" s="142"/>
      <c r="K264" s="141"/>
      <c r="L264" s="142" t="s">
        <v>2870</v>
      </c>
      <c r="M264" s="142"/>
      <c r="N264" s="141"/>
      <c r="O264" s="141"/>
    </row>
    <row r="265" spans="1:15">
      <c r="A265" s="141" t="s">
        <v>6154</v>
      </c>
      <c r="B265" s="142" t="s">
        <v>6153</v>
      </c>
      <c r="C265" s="142" t="s">
        <v>6050</v>
      </c>
      <c r="D265" s="142" t="s">
        <v>6152</v>
      </c>
      <c r="E265" s="145">
        <v>5</v>
      </c>
      <c r="F265" s="142" t="s">
        <v>2871</v>
      </c>
      <c r="G265" s="142"/>
      <c r="H265" s="142" t="s">
        <v>2871</v>
      </c>
      <c r="I265" s="142" t="s">
        <v>2871</v>
      </c>
      <c r="J265" s="142"/>
      <c r="K265" s="141"/>
      <c r="L265" s="142" t="s">
        <v>2870</v>
      </c>
      <c r="M265" s="142"/>
      <c r="N265" s="141"/>
      <c r="O265" s="141"/>
    </row>
    <row r="266" spans="1:15">
      <c r="A266" s="141" t="s">
        <v>6151</v>
      </c>
      <c r="B266" s="142" t="s">
        <v>6150</v>
      </c>
      <c r="C266" s="142" t="s">
        <v>6149</v>
      </c>
      <c r="D266" s="142" t="s">
        <v>6148</v>
      </c>
      <c r="E266" s="145">
        <v>5</v>
      </c>
      <c r="F266" s="142" t="s">
        <v>2871</v>
      </c>
      <c r="G266" s="142"/>
      <c r="H266" s="142" t="s">
        <v>2871</v>
      </c>
      <c r="I266" s="142" t="s">
        <v>2871</v>
      </c>
      <c r="J266" s="142"/>
      <c r="K266" s="141"/>
      <c r="L266" s="142" t="s">
        <v>2870</v>
      </c>
      <c r="M266" s="142"/>
      <c r="N266" s="141"/>
      <c r="O266" s="141"/>
    </row>
    <row r="267" spans="1:15">
      <c r="A267" s="144" t="s">
        <v>6147</v>
      </c>
      <c r="B267" s="143" t="s">
        <v>6146</v>
      </c>
      <c r="C267" s="143" t="s">
        <v>6145</v>
      </c>
      <c r="D267" s="143" t="s">
        <v>6144</v>
      </c>
      <c r="E267" s="145">
        <v>5</v>
      </c>
      <c r="F267" s="143" t="s">
        <v>2871</v>
      </c>
      <c r="G267" s="143"/>
      <c r="H267" s="143" t="s">
        <v>2871</v>
      </c>
      <c r="I267" s="143" t="s">
        <v>2871</v>
      </c>
      <c r="J267" s="143"/>
      <c r="K267" s="144" t="s">
        <v>2888</v>
      </c>
      <c r="L267" s="143" t="s">
        <v>2870</v>
      </c>
      <c r="M267" s="143"/>
      <c r="N267" s="144"/>
      <c r="O267" s="144"/>
    </row>
    <row r="268" spans="1:15">
      <c r="A268" s="141" t="s">
        <v>6143</v>
      </c>
      <c r="B268" s="142" t="s">
        <v>6142</v>
      </c>
      <c r="C268" s="142" t="s">
        <v>6141</v>
      </c>
      <c r="D268" s="142" t="s">
        <v>6140</v>
      </c>
      <c r="E268" s="145">
        <v>6</v>
      </c>
      <c r="F268" s="142" t="s">
        <v>2871</v>
      </c>
      <c r="G268" s="142" t="s">
        <v>2871</v>
      </c>
      <c r="H268" s="142"/>
      <c r="I268" s="142"/>
      <c r="J268" s="142"/>
      <c r="K268" s="141"/>
      <c r="L268" s="142" t="s">
        <v>2870</v>
      </c>
      <c r="M268" s="142"/>
      <c r="N268" s="141"/>
      <c r="O268" s="141"/>
    </row>
    <row r="269" spans="1:15">
      <c r="A269" s="141" t="s">
        <v>6139</v>
      </c>
      <c r="B269" s="142" t="s">
        <v>6138</v>
      </c>
      <c r="C269" s="142" t="s">
        <v>6137</v>
      </c>
      <c r="D269" s="142" t="s">
        <v>6136</v>
      </c>
      <c r="E269" s="145">
        <v>6</v>
      </c>
      <c r="F269" s="142" t="s">
        <v>2871</v>
      </c>
      <c r="G269" s="142" t="s">
        <v>2871</v>
      </c>
      <c r="H269" s="142"/>
      <c r="I269" s="142"/>
      <c r="J269" s="142"/>
      <c r="K269" s="141"/>
      <c r="L269" s="142" t="s">
        <v>2870</v>
      </c>
      <c r="M269" s="142"/>
      <c r="N269" s="141"/>
      <c r="O269" s="141"/>
    </row>
    <row r="270" spans="1:15">
      <c r="A270" s="141" t="s">
        <v>6135</v>
      </c>
      <c r="B270" s="142" t="s">
        <v>6134</v>
      </c>
      <c r="C270" s="142" t="s">
        <v>6133</v>
      </c>
      <c r="D270" s="142" t="s">
        <v>6132</v>
      </c>
      <c r="E270" s="145">
        <v>6</v>
      </c>
      <c r="F270" s="142" t="s">
        <v>2871</v>
      </c>
      <c r="G270" s="142"/>
      <c r="H270" s="142" t="s">
        <v>2871</v>
      </c>
      <c r="I270" s="142" t="s">
        <v>2871</v>
      </c>
      <c r="J270" s="142"/>
      <c r="K270" s="141"/>
      <c r="L270" s="142" t="s">
        <v>2870</v>
      </c>
      <c r="M270" s="142"/>
      <c r="N270" s="141"/>
      <c r="O270" s="141"/>
    </row>
    <row r="271" spans="1:15">
      <c r="A271" s="141" t="s">
        <v>6131</v>
      </c>
      <c r="B271" s="142" t="s">
        <v>6130</v>
      </c>
      <c r="C271" s="142" t="s">
        <v>6129</v>
      </c>
      <c r="D271" s="142" t="s">
        <v>6129</v>
      </c>
      <c r="E271" s="145">
        <v>6</v>
      </c>
      <c r="F271" s="142" t="s">
        <v>2871</v>
      </c>
      <c r="G271" s="142" t="s">
        <v>2871</v>
      </c>
      <c r="H271" s="142"/>
      <c r="I271" s="142"/>
      <c r="J271" s="142"/>
      <c r="K271" s="141"/>
      <c r="L271" s="142" t="s">
        <v>2870</v>
      </c>
      <c r="M271" s="142"/>
      <c r="N271" s="141"/>
      <c r="O271" s="141"/>
    </row>
    <row r="272" spans="1:15">
      <c r="A272" s="144" t="s">
        <v>6128</v>
      </c>
      <c r="B272" s="143" t="s">
        <v>6127</v>
      </c>
      <c r="C272" s="143" t="s">
        <v>6126</v>
      </c>
      <c r="D272" s="143" t="s">
        <v>6125</v>
      </c>
      <c r="E272" s="145">
        <v>6</v>
      </c>
      <c r="F272" s="143" t="s">
        <v>2871</v>
      </c>
      <c r="G272" s="143" t="s">
        <v>2871</v>
      </c>
      <c r="H272" s="143"/>
      <c r="I272" s="143"/>
      <c r="J272" s="143"/>
      <c r="K272" s="144" t="s">
        <v>2950</v>
      </c>
      <c r="L272" s="143" t="s">
        <v>2870</v>
      </c>
      <c r="M272" s="143"/>
      <c r="N272" s="144"/>
      <c r="O272" s="144"/>
    </row>
    <row r="273" spans="1:15">
      <c r="A273" s="141" t="s">
        <v>6124</v>
      </c>
      <c r="B273" s="142" t="s">
        <v>6123</v>
      </c>
      <c r="C273" s="142" t="s">
        <v>6122</v>
      </c>
      <c r="D273" s="142" t="s">
        <v>6121</v>
      </c>
      <c r="E273" s="145">
        <v>6</v>
      </c>
      <c r="F273" s="142" t="s">
        <v>2871</v>
      </c>
      <c r="G273" s="142" t="s">
        <v>2871</v>
      </c>
      <c r="H273" s="142"/>
      <c r="I273" s="142"/>
      <c r="J273" s="142"/>
      <c r="K273" s="141"/>
      <c r="L273" s="142" t="s">
        <v>2870</v>
      </c>
      <c r="M273" s="142"/>
      <c r="N273" s="141"/>
      <c r="O273" s="141"/>
    </row>
    <row r="274" spans="1:15">
      <c r="A274" s="141" t="s">
        <v>6120</v>
      </c>
      <c r="B274" s="142" t="s">
        <v>6119</v>
      </c>
      <c r="C274" s="142" t="s">
        <v>6118</v>
      </c>
      <c r="D274" s="142" t="s">
        <v>6117</v>
      </c>
      <c r="E274" s="145">
        <v>6</v>
      </c>
      <c r="F274" s="142" t="s">
        <v>2871</v>
      </c>
      <c r="G274" s="142" t="s">
        <v>2871</v>
      </c>
      <c r="H274" s="142"/>
      <c r="I274" s="142"/>
      <c r="J274" s="142"/>
      <c r="K274" s="141"/>
      <c r="L274" s="142" t="s">
        <v>2870</v>
      </c>
      <c r="M274" s="142"/>
      <c r="N274" s="141"/>
      <c r="O274" s="141"/>
    </row>
    <row r="275" spans="1:15">
      <c r="A275" s="141" t="s">
        <v>6116</v>
      </c>
      <c r="B275" s="142" t="s">
        <v>6115</v>
      </c>
      <c r="C275" s="142" t="s">
        <v>6114</v>
      </c>
      <c r="D275" s="142" t="s">
        <v>6113</v>
      </c>
      <c r="E275" s="145">
        <v>6</v>
      </c>
      <c r="F275" s="142" t="s">
        <v>2871</v>
      </c>
      <c r="G275" s="142" t="s">
        <v>2871</v>
      </c>
      <c r="H275" s="142"/>
      <c r="I275" s="142"/>
      <c r="J275" s="142"/>
      <c r="K275" s="141"/>
      <c r="L275" s="142" t="s">
        <v>2870</v>
      </c>
      <c r="M275" s="142"/>
      <c r="N275" s="141"/>
      <c r="O275" s="141"/>
    </row>
    <row r="276" spans="1:15">
      <c r="A276" s="141" t="s">
        <v>6112</v>
      </c>
      <c r="B276" s="142" t="s">
        <v>6111</v>
      </c>
      <c r="C276" s="142" t="s">
        <v>6110</v>
      </c>
      <c r="D276" s="142" t="s">
        <v>6109</v>
      </c>
      <c r="E276" s="145">
        <v>6</v>
      </c>
      <c r="F276" s="142" t="s">
        <v>2871</v>
      </c>
      <c r="G276" s="142" t="s">
        <v>2871</v>
      </c>
      <c r="H276" s="142" t="s">
        <v>2871</v>
      </c>
      <c r="I276" s="142" t="s">
        <v>2871</v>
      </c>
      <c r="J276" s="142"/>
      <c r="K276" s="141"/>
      <c r="L276" s="142"/>
      <c r="M276" s="142" t="s">
        <v>2870</v>
      </c>
      <c r="N276" s="141" t="s">
        <v>5313</v>
      </c>
      <c r="O276" s="141"/>
    </row>
    <row r="277" spans="1:15">
      <c r="A277" s="141" t="s">
        <v>6108</v>
      </c>
      <c r="B277" s="142" t="s">
        <v>6107</v>
      </c>
      <c r="C277" s="142" t="s">
        <v>6106</v>
      </c>
      <c r="D277" s="142" t="s">
        <v>6105</v>
      </c>
      <c r="E277" s="145">
        <v>6</v>
      </c>
      <c r="F277" s="142" t="s">
        <v>2871</v>
      </c>
      <c r="G277" s="142"/>
      <c r="H277" s="142" t="s">
        <v>2871</v>
      </c>
      <c r="I277" s="142" t="s">
        <v>2871</v>
      </c>
      <c r="J277" s="142"/>
      <c r="K277" s="141"/>
      <c r="L277" s="142"/>
      <c r="M277" s="142" t="s">
        <v>2870</v>
      </c>
      <c r="N277" s="141"/>
      <c r="O277" s="141"/>
    </row>
    <row r="278" spans="1:15">
      <c r="A278" s="141" t="s">
        <v>6104</v>
      </c>
      <c r="B278" s="142" t="s">
        <v>6103</v>
      </c>
      <c r="C278" s="142" t="s">
        <v>6102</v>
      </c>
      <c r="D278" s="142" t="s">
        <v>6101</v>
      </c>
      <c r="E278" s="145">
        <v>6</v>
      </c>
      <c r="F278" s="142" t="s">
        <v>2871</v>
      </c>
      <c r="G278" s="142" t="s">
        <v>2871</v>
      </c>
      <c r="H278" s="142"/>
      <c r="I278" s="142"/>
      <c r="J278" s="142"/>
      <c r="K278" s="141"/>
      <c r="L278" s="142" t="s">
        <v>2870</v>
      </c>
      <c r="M278" s="142"/>
      <c r="N278" s="141"/>
      <c r="O278" s="141"/>
    </row>
    <row r="279" spans="1:15">
      <c r="A279" s="141" t="s">
        <v>6100</v>
      </c>
      <c r="B279" s="142" t="s">
        <v>6099</v>
      </c>
      <c r="C279" s="142" t="s">
        <v>6098</v>
      </c>
      <c r="D279" s="142" t="s">
        <v>6097</v>
      </c>
      <c r="E279" s="145">
        <v>6</v>
      </c>
      <c r="F279" s="142" t="s">
        <v>2871</v>
      </c>
      <c r="G279" s="142" t="s">
        <v>2871</v>
      </c>
      <c r="H279" s="142"/>
      <c r="I279" s="142"/>
      <c r="J279" s="142"/>
      <c r="K279" s="141"/>
      <c r="L279" s="142" t="s">
        <v>2870</v>
      </c>
      <c r="M279" s="142"/>
      <c r="N279" s="141"/>
      <c r="O279" s="141"/>
    </row>
    <row r="280" spans="1:15">
      <c r="A280" s="141" t="s">
        <v>6096</v>
      </c>
      <c r="B280" s="142" t="s">
        <v>6095</v>
      </c>
      <c r="C280" s="142" t="s">
        <v>6094</v>
      </c>
      <c r="D280" s="142" t="s">
        <v>6093</v>
      </c>
      <c r="E280" s="145">
        <v>6</v>
      </c>
      <c r="F280" s="142" t="s">
        <v>2871</v>
      </c>
      <c r="G280" s="142"/>
      <c r="H280" s="142" t="s">
        <v>2871</v>
      </c>
      <c r="I280" s="142" t="s">
        <v>2871</v>
      </c>
      <c r="J280" s="142"/>
      <c r="K280" s="141"/>
      <c r="L280" s="142" t="s">
        <v>2870</v>
      </c>
      <c r="M280" s="142"/>
      <c r="N280" s="141"/>
      <c r="O280" s="141"/>
    </row>
    <row r="281" spans="1:15">
      <c r="A281" s="141" t="s">
        <v>6092</v>
      </c>
      <c r="B281" s="142" t="s">
        <v>6091</v>
      </c>
      <c r="C281" s="142" t="s">
        <v>6090</v>
      </c>
      <c r="D281" s="142" t="s">
        <v>6089</v>
      </c>
      <c r="E281" s="145">
        <v>6</v>
      </c>
      <c r="F281" s="142" t="s">
        <v>2871</v>
      </c>
      <c r="G281" s="142" t="s">
        <v>2871</v>
      </c>
      <c r="H281" s="142"/>
      <c r="I281" s="142"/>
      <c r="J281" s="142"/>
      <c r="K281" s="141"/>
      <c r="L281" s="142" t="s">
        <v>2870</v>
      </c>
      <c r="M281" s="142"/>
      <c r="N281" s="141"/>
      <c r="O281" s="141"/>
    </row>
    <row r="282" spans="1:15">
      <c r="A282" s="141" t="s">
        <v>6088</v>
      </c>
      <c r="B282" s="142" t="s">
        <v>6087</v>
      </c>
      <c r="C282" s="142"/>
      <c r="D282" s="142" t="s">
        <v>6086</v>
      </c>
      <c r="E282" s="145">
        <v>6</v>
      </c>
      <c r="F282" s="142" t="s">
        <v>2871</v>
      </c>
      <c r="G282" s="142"/>
      <c r="H282" s="142" t="s">
        <v>2871</v>
      </c>
      <c r="I282" s="142" t="s">
        <v>2871</v>
      </c>
      <c r="J282" s="142"/>
      <c r="K282" s="141"/>
      <c r="L282" s="142"/>
      <c r="M282" s="142" t="s">
        <v>2870</v>
      </c>
      <c r="N282" s="141"/>
      <c r="O282" s="141"/>
    </row>
    <row r="283" spans="1:15">
      <c r="A283" s="141" t="s">
        <v>6085</v>
      </c>
      <c r="B283" s="142" t="s">
        <v>6084</v>
      </c>
      <c r="C283" s="142" t="s">
        <v>6083</v>
      </c>
      <c r="D283" s="142" t="s">
        <v>6082</v>
      </c>
      <c r="E283" s="145">
        <v>6</v>
      </c>
      <c r="F283" s="142" t="s">
        <v>2871</v>
      </c>
      <c r="G283" s="142" t="s">
        <v>2871</v>
      </c>
      <c r="H283" s="142"/>
      <c r="I283" s="142"/>
      <c r="J283" s="142"/>
      <c r="K283" s="141"/>
      <c r="L283" s="142" t="s">
        <v>2870</v>
      </c>
      <c r="M283" s="142"/>
      <c r="N283" s="141"/>
      <c r="O283" s="141"/>
    </row>
    <row r="284" spans="1:15">
      <c r="A284" s="144" t="s">
        <v>6081</v>
      </c>
      <c r="B284" s="143" t="s">
        <v>6080</v>
      </c>
      <c r="C284" s="143" t="s">
        <v>6079</v>
      </c>
      <c r="D284" s="143" t="s">
        <v>5086</v>
      </c>
      <c r="E284" s="145">
        <v>6</v>
      </c>
      <c r="F284" s="143" t="s">
        <v>2871</v>
      </c>
      <c r="G284" s="143" t="s">
        <v>2871</v>
      </c>
      <c r="H284" s="143"/>
      <c r="I284" s="143"/>
      <c r="J284" s="143"/>
      <c r="K284" s="144" t="s">
        <v>2888</v>
      </c>
      <c r="L284" s="143" t="s">
        <v>2870</v>
      </c>
      <c r="M284" s="143"/>
      <c r="N284" s="144"/>
      <c r="O284" s="144"/>
    </row>
    <row r="285" spans="1:15">
      <c r="A285" s="141" t="s">
        <v>6078</v>
      </c>
      <c r="B285" s="142" t="s">
        <v>6077</v>
      </c>
      <c r="C285" s="142" t="s">
        <v>6076</v>
      </c>
      <c r="D285" s="142" t="s">
        <v>6075</v>
      </c>
      <c r="E285" s="145">
        <v>6</v>
      </c>
      <c r="F285" s="142" t="s">
        <v>2871</v>
      </c>
      <c r="G285" s="142"/>
      <c r="H285" s="142" t="s">
        <v>2871</v>
      </c>
      <c r="I285" s="142" t="s">
        <v>2871</v>
      </c>
      <c r="J285" s="142"/>
      <c r="K285" s="141"/>
      <c r="L285" s="142"/>
      <c r="M285" s="142" t="s">
        <v>2870</v>
      </c>
      <c r="N285" s="141"/>
      <c r="O285" s="141"/>
    </row>
    <row r="286" spans="1:15">
      <c r="A286" s="141" t="s">
        <v>6074</v>
      </c>
      <c r="B286" s="142" t="s">
        <v>6073</v>
      </c>
      <c r="C286" s="142" t="s">
        <v>6072</v>
      </c>
      <c r="D286" s="142" t="s">
        <v>6071</v>
      </c>
      <c r="E286" s="145">
        <v>6</v>
      </c>
      <c r="F286" s="142" t="s">
        <v>2871</v>
      </c>
      <c r="G286" s="142" t="s">
        <v>2871</v>
      </c>
      <c r="H286" s="142"/>
      <c r="I286" s="142"/>
      <c r="J286" s="142"/>
      <c r="K286" s="141"/>
      <c r="L286" s="142" t="s">
        <v>2870</v>
      </c>
      <c r="M286" s="142"/>
      <c r="N286" s="141"/>
      <c r="O286" s="141"/>
    </row>
    <row r="287" spans="1:15">
      <c r="A287" s="144" t="s">
        <v>6070</v>
      </c>
      <c r="B287" s="143" t="s">
        <v>6069</v>
      </c>
      <c r="C287" s="143">
        <v>0</v>
      </c>
      <c r="D287" s="143" t="s">
        <v>6068</v>
      </c>
      <c r="E287" s="145">
        <v>6</v>
      </c>
      <c r="F287" s="143" t="s">
        <v>2871</v>
      </c>
      <c r="G287" s="143"/>
      <c r="H287" s="143" t="s">
        <v>2871</v>
      </c>
      <c r="I287" s="143" t="s">
        <v>2871</v>
      </c>
      <c r="J287" s="143"/>
      <c r="K287" s="144" t="s">
        <v>2950</v>
      </c>
      <c r="L287" s="143"/>
      <c r="M287" s="143"/>
      <c r="N287" s="144"/>
      <c r="O287" s="144"/>
    </row>
    <row r="288" spans="1:15">
      <c r="A288" s="141" t="s">
        <v>6067</v>
      </c>
      <c r="B288" s="142" t="s">
        <v>6066</v>
      </c>
      <c r="C288" s="142" t="s">
        <v>6065</v>
      </c>
      <c r="D288" s="142" t="s">
        <v>6065</v>
      </c>
      <c r="E288" s="145">
        <v>6</v>
      </c>
      <c r="F288" s="142" t="s">
        <v>2871</v>
      </c>
      <c r="G288" s="142" t="s">
        <v>2893</v>
      </c>
      <c r="H288" s="142" t="s">
        <v>2871</v>
      </c>
      <c r="I288" s="142"/>
      <c r="J288" s="142" t="s">
        <v>2871</v>
      </c>
      <c r="K288" s="141"/>
      <c r="L288" s="142"/>
      <c r="M288" s="142" t="s">
        <v>2870</v>
      </c>
      <c r="N288" s="141"/>
      <c r="O288" s="141"/>
    </row>
    <row r="289" spans="1:15">
      <c r="A289" s="144" t="s">
        <v>6064</v>
      </c>
      <c r="B289" s="143" t="s">
        <v>6063</v>
      </c>
      <c r="C289" s="143" t="s">
        <v>6062</v>
      </c>
      <c r="D289" s="143" t="s">
        <v>6061</v>
      </c>
      <c r="E289" s="145">
        <v>6</v>
      </c>
      <c r="F289" s="143" t="s">
        <v>2871</v>
      </c>
      <c r="G289" s="143" t="s">
        <v>2871</v>
      </c>
      <c r="H289" s="143"/>
      <c r="I289" s="143"/>
      <c r="J289" s="143"/>
      <c r="K289" s="144" t="s">
        <v>2888</v>
      </c>
      <c r="L289" s="143" t="s">
        <v>2870</v>
      </c>
      <c r="M289" s="143"/>
      <c r="N289" s="144"/>
      <c r="O289" s="144"/>
    </row>
    <row r="290" spans="1:15" ht="45">
      <c r="A290" s="141" t="s">
        <v>6060</v>
      </c>
      <c r="B290" s="142" t="s">
        <v>6059</v>
      </c>
      <c r="C290" s="142" t="s">
        <v>6058</v>
      </c>
      <c r="D290" s="142" t="s">
        <v>6057</v>
      </c>
      <c r="E290" s="145">
        <v>6</v>
      </c>
      <c r="F290" s="142" t="s">
        <v>2871</v>
      </c>
      <c r="G290" s="142"/>
      <c r="H290" s="142" t="s">
        <v>2871</v>
      </c>
      <c r="I290" s="142"/>
      <c r="J290" s="142" t="s">
        <v>2871</v>
      </c>
      <c r="K290" s="141"/>
      <c r="L290" s="142" t="s">
        <v>2870</v>
      </c>
      <c r="M290" s="142"/>
      <c r="N290" s="141" t="s">
        <v>6040</v>
      </c>
      <c r="O290" s="141" t="s">
        <v>6039</v>
      </c>
    </row>
    <row r="291" spans="1:15">
      <c r="A291" s="141" t="s">
        <v>6056</v>
      </c>
      <c r="B291" s="142" t="s">
        <v>6055</v>
      </c>
      <c r="C291" s="142" t="s">
        <v>6054</v>
      </c>
      <c r="D291" s="142" t="s">
        <v>6053</v>
      </c>
      <c r="E291" s="145">
        <v>6</v>
      </c>
      <c r="F291" s="142" t="s">
        <v>2871</v>
      </c>
      <c r="G291" s="142" t="s">
        <v>2871</v>
      </c>
      <c r="H291" s="142"/>
      <c r="I291" s="142"/>
      <c r="J291" s="142"/>
      <c r="K291" s="141"/>
      <c r="L291" s="142" t="s">
        <v>2870</v>
      </c>
      <c r="M291" s="142"/>
      <c r="N291" s="141"/>
      <c r="O291" s="141"/>
    </row>
    <row r="292" spans="1:15">
      <c r="A292" s="141" t="s">
        <v>6052</v>
      </c>
      <c r="B292" s="142" t="s">
        <v>6051</v>
      </c>
      <c r="C292" s="142" t="s">
        <v>6050</v>
      </c>
      <c r="D292" s="142" t="s">
        <v>6049</v>
      </c>
      <c r="E292" s="145">
        <v>6</v>
      </c>
      <c r="F292" s="142" t="s">
        <v>2871</v>
      </c>
      <c r="G292" s="142" t="s">
        <v>2871</v>
      </c>
      <c r="H292" s="142"/>
      <c r="I292" s="142"/>
      <c r="J292" s="142"/>
      <c r="K292" s="141"/>
      <c r="L292" s="142" t="s">
        <v>2870</v>
      </c>
      <c r="M292" s="142"/>
      <c r="N292" s="141"/>
      <c r="O292" s="141"/>
    </row>
    <row r="293" spans="1:15">
      <c r="A293" s="141" t="s">
        <v>6048</v>
      </c>
      <c r="B293" s="142" t="s">
        <v>6047</v>
      </c>
      <c r="C293" s="142" t="s">
        <v>6046</v>
      </c>
      <c r="D293" s="142" t="s">
        <v>6045</v>
      </c>
      <c r="E293" s="145">
        <v>6</v>
      </c>
      <c r="F293" s="142" t="s">
        <v>2871</v>
      </c>
      <c r="G293" s="142" t="s">
        <v>2871</v>
      </c>
      <c r="H293" s="142"/>
      <c r="I293" s="142"/>
      <c r="J293" s="142"/>
      <c r="K293" s="141"/>
      <c r="L293" s="142" t="s">
        <v>2870</v>
      </c>
      <c r="M293" s="142"/>
      <c r="N293" s="141"/>
      <c r="O293" s="141"/>
    </row>
    <row r="294" spans="1:15" ht="45">
      <c r="A294" s="141" t="s">
        <v>6044</v>
      </c>
      <c r="B294" s="142" t="s">
        <v>6043</v>
      </c>
      <c r="C294" s="142" t="s">
        <v>6042</v>
      </c>
      <c r="D294" s="142" t="s">
        <v>6041</v>
      </c>
      <c r="E294" s="145">
        <v>6</v>
      </c>
      <c r="F294" s="142" t="s">
        <v>2871</v>
      </c>
      <c r="G294" s="142"/>
      <c r="H294" s="142" t="s">
        <v>2871</v>
      </c>
      <c r="I294" s="142"/>
      <c r="J294" s="142" t="s">
        <v>2871</v>
      </c>
      <c r="K294" s="141"/>
      <c r="L294" s="142" t="s">
        <v>2870</v>
      </c>
      <c r="M294" s="142"/>
      <c r="N294" s="141" t="s">
        <v>6040</v>
      </c>
      <c r="O294" s="141" t="s">
        <v>6039</v>
      </c>
    </row>
    <row r="295" spans="1:15">
      <c r="A295" s="141" t="s">
        <v>6038</v>
      </c>
      <c r="B295" s="142" t="s">
        <v>6037</v>
      </c>
      <c r="C295" s="142" t="s">
        <v>6036</v>
      </c>
      <c r="D295" s="142" t="s">
        <v>6035</v>
      </c>
      <c r="E295" s="145">
        <v>7</v>
      </c>
      <c r="F295" s="142" t="s">
        <v>2871</v>
      </c>
      <c r="G295" s="142"/>
      <c r="H295" s="142" t="s">
        <v>2871</v>
      </c>
      <c r="I295" s="142" t="s">
        <v>2871</v>
      </c>
      <c r="J295" s="142"/>
      <c r="K295" s="141"/>
      <c r="L295" s="142" t="s">
        <v>2870</v>
      </c>
      <c r="M295" s="142"/>
      <c r="N295" s="141"/>
      <c r="O295" s="141"/>
    </row>
    <row r="296" spans="1:15">
      <c r="A296" s="141" t="s">
        <v>6034</v>
      </c>
      <c r="B296" s="142" t="s">
        <v>6033</v>
      </c>
      <c r="C296" s="142" t="s">
        <v>6032</v>
      </c>
      <c r="D296" s="142" t="s">
        <v>6031</v>
      </c>
      <c r="E296" s="145">
        <v>7</v>
      </c>
      <c r="F296" s="142" t="s">
        <v>2871</v>
      </c>
      <c r="G296" s="142" t="s">
        <v>2871</v>
      </c>
      <c r="H296" s="142"/>
      <c r="I296" s="142"/>
      <c r="J296" s="142"/>
      <c r="K296" s="141"/>
      <c r="L296" s="142" t="s">
        <v>2870</v>
      </c>
      <c r="M296" s="142"/>
      <c r="N296" s="141"/>
      <c r="O296" s="141"/>
    </row>
    <row r="297" spans="1:15">
      <c r="A297" s="141" t="s">
        <v>6030</v>
      </c>
      <c r="B297" s="142" t="s">
        <v>6029</v>
      </c>
      <c r="C297" s="142" t="s">
        <v>6028</v>
      </c>
      <c r="D297" s="142" t="s">
        <v>6027</v>
      </c>
      <c r="E297" s="145">
        <v>7</v>
      </c>
      <c r="F297" s="142" t="s">
        <v>2871</v>
      </c>
      <c r="G297" s="142"/>
      <c r="H297" s="142" t="s">
        <v>2871</v>
      </c>
      <c r="I297" s="142" t="s">
        <v>2871</v>
      </c>
      <c r="J297" s="142"/>
      <c r="K297" s="141"/>
      <c r="L297" s="142" t="s">
        <v>2870</v>
      </c>
      <c r="M297" s="142"/>
      <c r="N297" s="141"/>
      <c r="O297" s="141"/>
    </row>
    <row r="298" spans="1:15">
      <c r="A298" s="141" t="s">
        <v>6026</v>
      </c>
      <c r="B298" s="142" t="s">
        <v>6025</v>
      </c>
      <c r="C298" s="142" t="s">
        <v>6024</v>
      </c>
      <c r="D298" s="142" t="s">
        <v>6023</v>
      </c>
      <c r="E298" s="145">
        <v>7</v>
      </c>
      <c r="F298" s="142" t="s">
        <v>2871</v>
      </c>
      <c r="G298" s="142" t="s">
        <v>2871</v>
      </c>
      <c r="H298" s="142" t="s">
        <v>2871</v>
      </c>
      <c r="I298" s="142" t="s">
        <v>2871</v>
      </c>
      <c r="J298" s="142"/>
      <c r="K298" s="141"/>
      <c r="L298" s="142" t="s">
        <v>2870</v>
      </c>
      <c r="M298" s="142"/>
      <c r="N298" s="141"/>
      <c r="O298" s="141"/>
    </row>
    <row r="299" spans="1:15">
      <c r="A299" s="141" t="s">
        <v>6022</v>
      </c>
      <c r="B299" s="142" t="s">
        <v>6021</v>
      </c>
      <c r="C299" s="142" t="s">
        <v>6020</v>
      </c>
      <c r="D299" s="142" t="s">
        <v>6019</v>
      </c>
      <c r="E299" s="145">
        <v>7</v>
      </c>
      <c r="F299" s="142" t="s">
        <v>2871</v>
      </c>
      <c r="G299" s="142"/>
      <c r="H299" s="142" t="s">
        <v>2871</v>
      </c>
      <c r="I299" s="142" t="s">
        <v>2871</v>
      </c>
      <c r="J299" s="142"/>
      <c r="K299" s="141"/>
      <c r="L299" s="142" t="s">
        <v>2870</v>
      </c>
      <c r="M299" s="142"/>
      <c r="N299" s="141"/>
      <c r="O299" s="141"/>
    </row>
    <row r="300" spans="1:15">
      <c r="A300" s="141" t="s">
        <v>6018</v>
      </c>
      <c r="B300" s="142" t="s">
        <v>6017</v>
      </c>
      <c r="C300" s="142" t="s">
        <v>6016</v>
      </c>
      <c r="D300" s="142" t="s">
        <v>6015</v>
      </c>
      <c r="E300" s="145">
        <v>7</v>
      </c>
      <c r="F300" s="142" t="s">
        <v>2871</v>
      </c>
      <c r="G300" s="142" t="s">
        <v>2871</v>
      </c>
      <c r="H300" s="142"/>
      <c r="I300" s="142"/>
      <c r="J300" s="142"/>
      <c r="K300" s="141"/>
      <c r="L300" s="142" t="s">
        <v>2870</v>
      </c>
      <c r="M300" s="142"/>
      <c r="N300" s="141"/>
      <c r="O300" s="141"/>
    </row>
    <row r="301" spans="1:15">
      <c r="A301" s="141" t="s">
        <v>6014</v>
      </c>
      <c r="B301" s="142" t="s">
        <v>6013</v>
      </c>
      <c r="C301" s="142" t="s">
        <v>6012</v>
      </c>
      <c r="D301" s="142" t="s">
        <v>6011</v>
      </c>
      <c r="E301" s="145">
        <v>7</v>
      </c>
      <c r="F301" s="142" t="s">
        <v>2871</v>
      </c>
      <c r="G301" s="142" t="s">
        <v>2871</v>
      </c>
      <c r="H301" s="142"/>
      <c r="I301" s="142"/>
      <c r="J301" s="142"/>
      <c r="K301" s="141"/>
      <c r="L301" s="142" t="s">
        <v>2870</v>
      </c>
      <c r="M301" s="142"/>
      <c r="N301" s="141"/>
      <c r="O301" s="141"/>
    </row>
    <row r="302" spans="1:15">
      <c r="A302" s="141" t="s">
        <v>6010</v>
      </c>
      <c r="B302" s="142" t="s">
        <v>6009</v>
      </c>
      <c r="C302" s="142" t="s">
        <v>6008</v>
      </c>
      <c r="D302" s="142" t="s">
        <v>6007</v>
      </c>
      <c r="E302" s="145">
        <v>7</v>
      </c>
      <c r="F302" s="142" t="s">
        <v>2871</v>
      </c>
      <c r="G302" s="142" t="s">
        <v>2871</v>
      </c>
      <c r="H302" s="142"/>
      <c r="I302" s="142"/>
      <c r="J302" s="142"/>
      <c r="K302" s="141"/>
      <c r="L302" s="142" t="s">
        <v>2870</v>
      </c>
      <c r="M302" s="142"/>
      <c r="N302" s="141"/>
      <c r="O302" s="141"/>
    </row>
    <row r="303" spans="1:15">
      <c r="A303" s="141" t="s">
        <v>6006</v>
      </c>
      <c r="B303" s="142" t="s">
        <v>6005</v>
      </c>
      <c r="C303" s="142" t="s">
        <v>6004</v>
      </c>
      <c r="D303" s="142" t="s">
        <v>6003</v>
      </c>
      <c r="E303" s="145">
        <v>7</v>
      </c>
      <c r="F303" s="142" t="s">
        <v>2871</v>
      </c>
      <c r="G303" s="142" t="s">
        <v>2871</v>
      </c>
      <c r="H303" s="142"/>
      <c r="I303" s="142"/>
      <c r="J303" s="142"/>
      <c r="K303" s="141"/>
      <c r="L303" s="142"/>
      <c r="M303" s="142"/>
      <c r="N303" s="141"/>
      <c r="O303" s="141"/>
    </row>
    <row r="304" spans="1:15">
      <c r="A304" s="141" t="s">
        <v>6002</v>
      </c>
      <c r="B304" s="142" t="s">
        <v>6001</v>
      </c>
      <c r="C304" s="142" t="s">
        <v>6000</v>
      </c>
      <c r="D304" s="142" t="s">
        <v>5999</v>
      </c>
      <c r="E304" s="145">
        <v>7</v>
      </c>
      <c r="F304" s="142" t="s">
        <v>2871</v>
      </c>
      <c r="G304" s="142" t="s">
        <v>2871</v>
      </c>
      <c r="H304" s="142"/>
      <c r="I304" s="142"/>
      <c r="J304" s="142"/>
      <c r="K304" s="141"/>
      <c r="L304" s="142" t="s">
        <v>2870</v>
      </c>
      <c r="M304" s="142"/>
      <c r="N304" s="141"/>
      <c r="O304" s="141"/>
    </row>
    <row r="305" spans="1:15">
      <c r="A305" s="141" t="s">
        <v>5998</v>
      </c>
      <c r="B305" s="142" t="s">
        <v>5997</v>
      </c>
      <c r="C305" s="142" t="s">
        <v>5996</v>
      </c>
      <c r="D305" s="142" t="s">
        <v>5995</v>
      </c>
      <c r="E305" s="145">
        <v>7</v>
      </c>
      <c r="F305" s="142" t="s">
        <v>2871</v>
      </c>
      <c r="G305" s="142" t="s">
        <v>2871</v>
      </c>
      <c r="H305" s="142"/>
      <c r="I305" s="142"/>
      <c r="J305" s="142"/>
      <c r="K305" s="141"/>
      <c r="L305" s="142" t="s">
        <v>2870</v>
      </c>
      <c r="M305" s="142"/>
      <c r="N305" s="141"/>
      <c r="O305" s="141"/>
    </row>
    <row r="306" spans="1:15">
      <c r="A306" s="141" t="s">
        <v>5994</v>
      </c>
      <c r="B306" s="142" t="s">
        <v>5993</v>
      </c>
      <c r="C306" s="142" t="s">
        <v>5992</v>
      </c>
      <c r="D306" s="142" t="s">
        <v>5991</v>
      </c>
      <c r="E306" s="145">
        <v>7</v>
      </c>
      <c r="F306" s="142" t="s">
        <v>2871</v>
      </c>
      <c r="G306" s="142" t="s">
        <v>2871</v>
      </c>
      <c r="H306" s="142"/>
      <c r="I306" s="142"/>
      <c r="J306" s="142"/>
      <c r="K306" s="141"/>
      <c r="L306" s="142" t="s">
        <v>2870</v>
      </c>
      <c r="M306" s="142"/>
      <c r="N306" s="141"/>
      <c r="O306" s="141"/>
    </row>
    <row r="307" spans="1:15">
      <c r="A307" s="141" t="s">
        <v>5990</v>
      </c>
      <c r="B307" s="142" t="s">
        <v>5989</v>
      </c>
      <c r="C307" s="142" t="s">
        <v>5988</v>
      </c>
      <c r="D307" s="142" t="s">
        <v>5987</v>
      </c>
      <c r="E307" s="145">
        <v>7</v>
      </c>
      <c r="F307" s="142" t="s">
        <v>2871</v>
      </c>
      <c r="G307" s="142" t="s">
        <v>2871</v>
      </c>
      <c r="H307" s="142" t="s">
        <v>2871</v>
      </c>
      <c r="I307" s="142" t="s">
        <v>2871</v>
      </c>
      <c r="J307" s="142"/>
      <c r="K307" s="141"/>
      <c r="L307" s="142" t="s">
        <v>2870</v>
      </c>
      <c r="M307" s="142"/>
      <c r="N307" s="141"/>
      <c r="O307" s="141"/>
    </row>
    <row r="308" spans="1:15">
      <c r="A308" s="144" t="s">
        <v>5986</v>
      </c>
      <c r="B308" s="143" t="s">
        <v>5985</v>
      </c>
      <c r="C308" s="143" t="s">
        <v>5984</v>
      </c>
      <c r="D308" s="143" t="s">
        <v>5983</v>
      </c>
      <c r="E308" s="145">
        <v>7</v>
      </c>
      <c r="F308" s="143" t="s">
        <v>2871</v>
      </c>
      <c r="G308" s="143" t="s">
        <v>2871</v>
      </c>
      <c r="H308" s="143"/>
      <c r="I308" s="143"/>
      <c r="J308" s="143"/>
      <c r="K308" s="144" t="s">
        <v>2888</v>
      </c>
      <c r="L308" s="143" t="s">
        <v>2870</v>
      </c>
      <c r="M308" s="143"/>
      <c r="N308" s="144"/>
      <c r="O308" s="144"/>
    </row>
    <row r="309" spans="1:15">
      <c r="A309" s="141" t="s">
        <v>5982</v>
      </c>
      <c r="B309" s="142" t="s">
        <v>5981</v>
      </c>
      <c r="C309" s="142" t="s">
        <v>5980</v>
      </c>
      <c r="D309" s="142" t="s">
        <v>5979</v>
      </c>
      <c r="E309" s="145">
        <v>7</v>
      </c>
      <c r="F309" s="142" t="s">
        <v>2871</v>
      </c>
      <c r="G309" s="142" t="s">
        <v>2871</v>
      </c>
      <c r="H309" s="142"/>
      <c r="I309" s="142"/>
      <c r="J309" s="142"/>
      <c r="K309" s="141"/>
      <c r="L309" s="142" t="s">
        <v>2870</v>
      </c>
      <c r="M309" s="142"/>
      <c r="N309" s="141"/>
      <c r="O309" s="141"/>
    </row>
    <row r="310" spans="1:15">
      <c r="A310" s="141" t="s">
        <v>5978</v>
      </c>
      <c r="B310" s="142" t="s">
        <v>5977</v>
      </c>
      <c r="C310" s="142" t="s">
        <v>5976</v>
      </c>
      <c r="D310" s="142" t="s">
        <v>5975</v>
      </c>
      <c r="E310" s="145">
        <v>7</v>
      </c>
      <c r="F310" s="142" t="s">
        <v>2871</v>
      </c>
      <c r="G310" s="142"/>
      <c r="H310" s="142" t="s">
        <v>2871</v>
      </c>
      <c r="I310" s="142"/>
      <c r="J310" s="142" t="s">
        <v>2871</v>
      </c>
      <c r="K310" s="141"/>
      <c r="L310" s="142" t="s">
        <v>2870</v>
      </c>
      <c r="M310" s="142"/>
      <c r="N310" s="141"/>
      <c r="O310" s="141"/>
    </row>
    <row r="311" spans="1:15">
      <c r="A311" s="141" t="s">
        <v>5974</v>
      </c>
      <c r="B311" s="142" t="s">
        <v>5973</v>
      </c>
      <c r="C311" s="142" t="s">
        <v>5972</v>
      </c>
      <c r="D311" s="142" t="s">
        <v>5971</v>
      </c>
      <c r="E311" s="145">
        <v>7</v>
      </c>
      <c r="F311" s="142" t="s">
        <v>2871</v>
      </c>
      <c r="G311" s="142" t="s">
        <v>2871</v>
      </c>
      <c r="H311" s="142"/>
      <c r="I311" s="142"/>
      <c r="J311" s="142"/>
      <c r="K311" s="141"/>
      <c r="L311" s="142" t="s">
        <v>2870</v>
      </c>
      <c r="M311" s="142"/>
      <c r="N311" s="141"/>
      <c r="O311" s="141"/>
    </row>
    <row r="312" spans="1:15">
      <c r="A312" s="141" t="s">
        <v>5970</v>
      </c>
      <c r="B312" s="142" t="s">
        <v>5969</v>
      </c>
      <c r="C312" s="142" t="s">
        <v>5968</v>
      </c>
      <c r="D312" s="142" t="s">
        <v>5967</v>
      </c>
      <c r="E312" s="145">
        <v>7</v>
      </c>
      <c r="F312" s="142" t="s">
        <v>2871</v>
      </c>
      <c r="G312" s="142" t="s">
        <v>2871</v>
      </c>
      <c r="H312" s="142"/>
      <c r="I312" s="142"/>
      <c r="J312" s="142"/>
      <c r="K312" s="141"/>
      <c r="L312" s="142" t="s">
        <v>2870</v>
      </c>
      <c r="M312" s="142"/>
      <c r="N312" s="141"/>
      <c r="O312" s="141"/>
    </row>
    <row r="313" spans="1:15">
      <c r="A313" s="141" t="s">
        <v>5966</v>
      </c>
      <c r="B313" s="142" t="s">
        <v>5965</v>
      </c>
      <c r="C313" s="142" t="s">
        <v>5964</v>
      </c>
      <c r="D313" s="142" t="s">
        <v>5963</v>
      </c>
      <c r="E313" s="145">
        <v>7</v>
      </c>
      <c r="F313" s="142" t="s">
        <v>2871</v>
      </c>
      <c r="G313" s="142" t="s">
        <v>2871</v>
      </c>
      <c r="H313" s="142"/>
      <c r="I313" s="142"/>
      <c r="J313" s="142"/>
      <c r="K313" s="141"/>
      <c r="L313" s="142" t="s">
        <v>2870</v>
      </c>
      <c r="M313" s="142"/>
      <c r="N313" s="141"/>
      <c r="O313" s="141"/>
    </row>
    <row r="314" spans="1:15">
      <c r="A314" s="141" t="s">
        <v>5962</v>
      </c>
      <c r="B314" s="142" t="s">
        <v>5961</v>
      </c>
      <c r="C314" s="142" t="s">
        <v>5960</v>
      </c>
      <c r="D314" s="142" t="s">
        <v>5959</v>
      </c>
      <c r="E314" s="145">
        <v>7</v>
      </c>
      <c r="F314" s="142" t="s">
        <v>2871</v>
      </c>
      <c r="G314" s="142"/>
      <c r="H314" s="142" t="s">
        <v>2871</v>
      </c>
      <c r="I314" s="142" t="s">
        <v>2871</v>
      </c>
      <c r="J314" s="142"/>
      <c r="K314" s="141"/>
      <c r="L314" s="142" t="s">
        <v>2870</v>
      </c>
      <c r="M314" s="142"/>
      <c r="N314" s="141"/>
      <c r="O314" s="141"/>
    </row>
    <row r="315" spans="1:15">
      <c r="A315" s="141" t="s">
        <v>5958</v>
      </c>
      <c r="B315" s="142" t="s">
        <v>5957</v>
      </c>
      <c r="C315" s="142" t="s">
        <v>5956</v>
      </c>
      <c r="D315" s="142" t="s">
        <v>5955</v>
      </c>
      <c r="E315" s="145">
        <v>7</v>
      </c>
      <c r="F315" s="142" t="s">
        <v>2871</v>
      </c>
      <c r="G315" s="142"/>
      <c r="H315" s="142" t="s">
        <v>2871</v>
      </c>
      <c r="I315" s="142" t="s">
        <v>2871</v>
      </c>
      <c r="J315" s="142"/>
      <c r="K315" s="141"/>
      <c r="L315" s="142" t="s">
        <v>2870</v>
      </c>
      <c r="M315" s="142"/>
      <c r="N315" s="141"/>
      <c r="O315" s="141"/>
    </row>
    <row r="316" spans="1:15">
      <c r="A316" s="141" t="s">
        <v>5954</v>
      </c>
      <c r="B316" s="142" t="s">
        <v>5953</v>
      </c>
      <c r="C316" s="142" t="s">
        <v>5952</v>
      </c>
      <c r="D316" s="142" t="s">
        <v>5951</v>
      </c>
      <c r="E316" s="145">
        <v>7</v>
      </c>
      <c r="F316" s="142" t="s">
        <v>2871</v>
      </c>
      <c r="G316" s="142" t="s">
        <v>2871</v>
      </c>
      <c r="H316" s="142"/>
      <c r="I316" s="142"/>
      <c r="J316" s="142"/>
      <c r="K316" s="141"/>
      <c r="L316" s="142" t="s">
        <v>2870</v>
      </c>
      <c r="M316" s="142"/>
      <c r="N316" s="141"/>
      <c r="O316" s="141"/>
    </row>
    <row r="317" spans="1:15">
      <c r="A317" s="141" t="s">
        <v>5950</v>
      </c>
      <c r="B317" s="142" t="s">
        <v>5949</v>
      </c>
      <c r="C317" s="142" t="s">
        <v>5948</v>
      </c>
      <c r="D317" s="142" t="s">
        <v>5947</v>
      </c>
      <c r="E317" s="145">
        <v>7</v>
      </c>
      <c r="F317" s="142" t="s">
        <v>2871</v>
      </c>
      <c r="G317" s="142" t="s">
        <v>2871</v>
      </c>
      <c r="H317" s="142"/>
      <c r="I317" s="142"/>
      <c r="J317" s="142"/>
      <c r="K317" s="141"/>
      <c r="L317" s="142" t="s">
        <v>2870</v>
      </c>
      <c r="M317" s="142"/>
      <c r="N317" s="141"/>
      <c r="O317" s="141"/>
    </row>
    <row r="318" spans="1:15">
      <c r="A318" s="141" t="s">
        <v>5946</v>
      </c>
      <c r="B318" s="142" t="s">
        <v>5945</v>
      </c>
      <c r="C318" s="142" t="s">
        <v>5944</v>
      </c>
      <c r="D318" s="142" t="s">
        <v>5943</v>
      </c>
      <c r="E318" s="145">
        <v>7</v>
      </c>
      <c r="F318" s="142" t="s">
        <v>2871</v>
      </c>
      <c r="G318" s="142"/>
      <c r="H318" s="142" t="s">
        <v>2871</v>
      </c>
      <c r="I318" s="142" t="s">
        <v>2871</v>
      </c>
      <c r="J318" s="142"/>
      <c r="K318" s="141"/>
      <c r="L318" s="142" t="s">
        <v>2870</v>
      </c>
      <c r="M318" s="142"/>
      <c r="N318" s="141"/>
      <c r="O318" s="141"/>
    </row>
    <row r="319" spans="1:15">
      <c r="A319" s="141" t="s">
        <v>5942</v>
      </c>
      <c r="B319" s="142" t="s">
        <v>5941</v>
      </c>
      <c r="C319" s="142"/>
      <c r="D319" s="142" t="s">
        <v>5940</v>
      </c>
      <c r="E319" s="145">
        <v>7</v>
      </c>
      <c r="F319" s="142" t="s">
        <v>2871</v>
      </c>
      <c r="G319" s="142"/>
      <c r="H319" s="142" t="s">
        <v>2871</v>
      </c>
      <c r="I319" s="142" t="s">
        <v>2871</v>
      </c>
      <c r="J319" s="142"/>
      <c r="K319" s="141"/>
      <c r="L319" s="142"/>
      <c r="M319" s="142" t="s">
        <v>2870</v>
      </c>
      <c r="N319" s="141"/>
      <c r="O319" s="141"/>
    </row>
    <row r="320" spans="1:15">
      <c r="A320" s="141" t="s">
        <v>5939</v>
      </c>
      <c r="B320" s="142" t="s">
        <v>5938</v>
      </c>
      <c r="C320" s="142" t="s">
        <v>5937</v>
      </c>
      <c r="D320" s="142" t="s">
        <v>5936</v>
      </c>
      <c r="E320" s="145">
        <v>7</v>
      </c>
      <c r="F320" s="142" t="s">
        <v>2871</v>
      </c>
      <c r="G320" s="142" t="s">
        <v>2871</v>
      </c>
      <c r="H320" s="142"/>
      <c r="I320" s="142"/>
      <c r="J320" s="142"/>
      <c r="K320" s="141"/>
      <c r="L320" s="142" t="s">
        <v>2870</v>
      </c>
      <c r="M320" s="142"/>
      <c r="N320" s="141"/>
      <c r="O320" s="141"/>
    </row>
    <row r="321" spans="1:15">
      <c r="A321" s="141" t="s">
        <v>5935</v>
      </c>
      <c r="B321" s="142" t="s">
        <v>5934</v>
      </c>
      <c r="C321" s="142" t="s">
        <v>5933</v>
      </c>
      <c r="D321" s="142" t="s">
        <v>5932</v>
      </c>
      <c r="E321" s="145">
        <v>7</v>
      </c>
      <c r="F321" s="142" t="s">
        <v>2871</v>
      </c>
      <c r="G321" s="142" t="s">
        <v>2871</v>
      </c>
      <c r="H321" s="142"/>
      <c r="I321" s="142"/>
      <c r="J321" s="142"/>
      <c r="K321" s="141"/>
      <c r="L321" s="142" t="s">
        <v>2870</v>
      </c>
      <c r="M321" s="142"/>
      <c r="N321" s="141"/>
      <c r="O321" s="141"/>
    </row>
    <row r="322" spans="1:15">
      <c r="A322" s="141" t="s">
        <v>5931</v>
      </c>
      <c r="B322" s="142" t="s">
        <v>5930</v>
      </c>
      <c r="C322" s="142" t="s">
        <v>5929</v>
      </c>
      <c r="D322" s="142" t="s">
        <v>5928</v>
      </c>
      <c r="E322" s="145">
        <v>7</v>
      </c>
      <c r="F322" s="142" t="s">
        <v>2871</v>
      </c>
      <c r="G322" s="142" t="s">
        <v>2871</v>
      </c>
      <c r="H322" s="142"/>
      <c r="I322" s="142"/>
      <c r="J322" s="142"/>
      <c r="K322" s="141"/>
      <c r="L322" s="142" t="s">
        <v>2870</v>
      </c>
      <c r="M322" s="142"/>
      <c r="N322" s="141"/>
      <c r="O322" s="141"/>
    </row>
    <row r="323" spans="1:15">
      <c r="A323" s="141" t="s">
        <v>5927</v>
      </c>
      <c r="B323" s="142" t="s">
        <v>5926</v>
      </c>
      <c r="C323" s="142"/>
      <c r="D323" s="142" t="s">
        <v>5925</v>
      </c>
      <c r="E323" s="145">
        <v>7</v>
      </c>
      <c r="F323" s="142" t="s">
        <v>2871</v>
      </c>
      <c r="G323" s="142"/>
      <c r="H323" s="142" t="s">
        <v>2871</v>
      </c>
      <c r="I323" s="142" t="s">
        <v>2871</v>
      </c>
      <c r="J323" s="142"/>
      <c r="K323" s="141"/>
      <c r="L323" s="142"/>
      <c r="M323" s="142" t="s">
        <v>2870</v>
      </c>
      <c r="N323" s="141"/>
      <c r="O323" s="141"/>
    </row>
    <row r="324" spans="1:15">
      <c r="A324" s="141" t="s">
        <v>5924</v>
      </c>
      <c r="B324" s="142" t="s">
        <v>5923</v>
      </c>
      <c r="C324" s="142" t="s">
        <v>5922</v>
      </c>
      <c r="D324" s="142" t="s">
        <v>5921</v>
      </c>
      <c r="E324" s="145">
        <v>7</v>
      </c>
      <c r="F324" s="142" t="s">
        <v>2871</v>
      </c>
      <c r="G324" s="142" t="s">
        <v>2871</v>
      </c>
      <c r="H324" s="142"/>
      <c r="I324" s="142"/>
      <c r="J324" s="142"/>
      <c r="K324" s="141"/>
      <c r="L324" s="142" t="s">
        <v>2870</v>
      </c>
      <c r="M324" s="142"/>
      <c r="N324" s="141"/>
      <c r="O324" s="141"/>
    </row>
    <row r="325" spans="1:15" ht="30">
      <c r="A325" s="141" t="s">
        <v>5920</v>
      </c>
      <c r="B325" s="142" t="s">
        <v>5919</v>
      </c>
      <c r="C325" s="142" t="s">
        <v>5918</v>
      </c>
      <c r="D325" s="142" t="s">
        <v>5918</v>
      </c>
      <c r="E325" s="145">
        <v>7</v>
      </c>
      <c r="F325" s="142" t="s">
        <v>2871</v>
      </c>
      <c r="G325" s="142" t="s">
        <v>2871</v>
      </c>
      <c r="H325" s="142"/>
      <c r="I325" s="142"/>
      <c r="J325" s="142"/>
      <c r="K325" s="141"/>
      <c r="L325" s="142" t="s">
        <v>2870</v>
      </c>
      <c r="M325" s="142"/>
      <c r="N325" s="141" t="s">
        <v>3100</v>
      </c>
      <c r="O325" s="141" t="s">
        <v>3099</v>
      </c>
    </row>
    <row r="326" spans="1:15">
      <c r="A326" s="141" t="s">
        <v>5917</v>
      </c>
      <c r="B326" s="142" t="s">
        <v>5916</v>
      </c>
      <c r="C326" s="142" t="s">
        <v>5915</v>
      </c>
      <c r="D326" s="142" t="s">
        <v>5914</v>
      </c>
      <c r="E326" s="145">
        <v>7</v>
      </c>
      <c r="F326" s="142" t="s">
        <v>2871</v>
      </c>
      <c r="G326" s="142" t="s">
        <v>2871</v>
      </c>
      <c r="H326" s="142"/>
      <c r="I326" s="142"/>
      <c r="J326" s="142"/>
      <c r="K326" s="141"/>
      <c r="L326" s="142" t="s">
        <v>2870</v>
      </c>
      <c r="M326" s="142"/>
      <c r="N326" s="141"/>
      <c r="O326" s="141"/>
    </row>
    <row r="327" spans="1:15">
      <c r="A327" s="141" t="s">
        <v>5913</v>
      </c>
      <c r="B327" s="142" t="s">
        <v>5912</v>
      </c>
      <c r="C327" s="142" t="s">
        <v>5911</v>
      </c>
      <c r="D327" s="142" t="s">
        <v>5910</v>
      </c>
      <c r="E327" s="145">
        <v>7</v>
      </c>
      <c r="F327" s="142" t="s">
        <v>2871</v>
      </c>
      <c r="G327" s="142"/>
      <c r="H327" s="142" t="s">
        <v>2871</v>
      </c>
      <c r="I327" s="142" t="s">
        <v>2871</v>
      </c>
      <c r="J327" s="142"/>
      <c r="K327" s="141"/>
      <c r="L327" s="142" t="s">
        <v>2870</v>
      </c>
      <c r="M327" s="142"/>
      <c r="N327" s="141"/>
      <c r="O327" s="141"/>
    </row>
    <row r="328" spans="1:15">
      <c r="A328" s="141" t="s">
        <v>5909</v>
      </c>
      <c r="B328" s="142" t="s">
        <v>5908</v>
      </c>
      <c r="C328" s="142" t="s">
        <v>5907</v>
      </c>
      <c r="D328" s="142" t="s">
        <v>5906</v>
      </c>
      <c r="E328" s="145">
        <v>7</v>
      </c>
      <c r="F328" s="142" t="s">
        <v>2871</v>
      </c>
      <c r="G328" s="142" t="s">
        <v>2871</v>
      </c>
      <c r="H328" s="142" t="s">
        <v>2871</v>
      </c>
      <c r="I328" s="142" t="s">
        <v>2871</v>
      </c>
      <c r="J328" s="142"/>
      <c r="K328" s="141"/>
      <c r="L328" s="142" t="s">
        <v>2870</v>
      </c>
      <c r="M328" s="142"/>
      <c r="N328" s="141"/>
      <c r="O328" s="141"/>
    </row>
    <row r="329" spans="1:15">
      <c r="A329" s="141" t="s">
        <v>5905</v>
      </c>
      <c r="B329" s="142" t="s">
        <v>5904</v>
      </c>
      <c r="C329" s="142" t="s">
        <v>5903</v>
      </c>
      <c r="D329" s="142" t="s">
        <v>5902</v>
      </c>
      <c r="E329" s="145">
        <v>7</v>
      </c>
      <c r="F329" s="142" t="s">
        <v>2871</v>
      </c>
      <c r="G329" s="142" t="s">
        <v>2871</v>
      </c>
      <c r="H329" s="142"/>
      <c r="I329" s="142"/>
      <c r="J329" s="142"/>
      <c r="K329" s="141"/>
      <c r="L329" s="142" t="s">
        <v>2870</v>
      </c>
      <c r="M329" s="142"/>
      <c r="N329" s="141"/>
      <c r="O329" s="141"/>
    </row>
    <row r="330" spans="1:15">
      <c r="A330" s="141" t="s">
        <v>5901</v>
      </c>
      <c r="B330" s="142" t="s">
        <v>5900</v>
      </c>
      <c r="C330" s="142" t="s">
        <v>5899</v>
      </c>
      <c r="D330" s="142" t="s">
        <v>5898</v>
      </c>
      <c r="E330" s="145">
        <v>7</v>
      </c>
      <c r="F330" s="142" t="s">
        <v>2871</v>
      </c>
      <c r="G330" s="142" t="s">
        <v>2893</v>
      </c>
      <c r="H330" s="142" t="s">
        <v>2871</v>
      </c>
      <c r="I330" s="142" t="s">
        <v>2871</v>
      </c>
      <c r="J330" s="142"/>
      <c r="K330" s="141"/>
      <c r="L330" s="142" t="s">
        <v>2870</v>
      </c>
      <c r="M330" s="142"/>
      <c r="N330" s="141"/>
      <c r="O330" s="141"/>
    </row>
    <row r="331" spans="1:15">
      <c r="A331" s="141" t="s">
        <v>5897</v>
      </c>
      <c r="B331" s="142" t="s">
        <v>5896</v>
      </c>
      <c r="C331" s="142" t="s">
        <v>5895</v>
      </c>
      <c r="D331" s="142" t="s">
        <v>5894</v>
      </c>
      <c r="E331" s="145">
        <v>7</v>
      </c>
      <c r="F331" s="142" t="s">
        <v>2871</v>
      </c>
      <c r="G331" s="142" t="s">
        <v>2871</v>
      </c>
      <c r="H331" s="142"/>
      <c r="I331" s="142"/>
      <c r="J331" s="142"/>
      <c r="K331" s="141"/>
      <c r="L331" s="142" t="s">
        <v>2870</v>
      </c>
      <c r="M331" s="142"/>
      <c r="N331" s="141"/>
      <c r="O331" s="141"/>
    </row>
    <row r="332" spans="1:15">
      <c r="A332" s="141" t="s">
        <v>5893</v>
      </c>
      <c r="B332" s="142" t="s">
        <v>5892</v>
      </c>
      <c r="C332" s="142" t="s">
        <v>5891</v>
      </c>
      <c r="D332" s="142" t="s">
        <v>5890</v>
      </c>
      <c r="E332" s="145">
        <v>8</v>
      </c>
      <c r="F332" s="142" t="s">
        <v>2871</v>
      </c>
      <c r="G332" s="142" t="s">
        <v>2871</v>
      </c>
      <c r="H332" s="142"/>
      <c r="I332" s="142"/>
      <c r="J332" s="142"/>
      <c r="K332" s="141"/>
      <c r="L332" s="142" t="s">
        <v>2870</v>
      </c>
      <c r="M332" s="142"/>
      <c r="N332" s="141"/>
      <c r="O332" s="141"/>
    </row>
    <row r="333" spans="1:15">
      <c r="A333" s="141" t="s">
        <v>5889</v>
      </c>
      <c r="B333" s="142" t="s">
        <v>5888</v>
      </c>
      <c r="C333" s="142" t="s">
        <v>5887</v>
      </c>
      <c r="D333" s="142" t="s">
        <v>5887</v>
      </c>
      <c r="E333" s="145">
        <v>8</v>
      </c>
      <c r="F333" s="142" t="s">
        <v>2871</v>
      </c>
      <c r="G333" s="142" t="s">
        <v>2893</v>
      </c>
      <c r="H333" s="142" t="s">
        <v>2871</v>
      </c>
      <c r="I333" s="142" t="s">
        <v>2871</v>
      </c>
      <c r="J333" s="142"/>
      <c r="K333" s="141"/>
      <c r="L333" s="142"/>
      <c r="M333" s="142" t="s">
        <v>2870</v>
      </c>
      <c r="N333" s="141"/>
      <c r="O333" s="141"/>
    </row>
    <row r="334" spans="1:15">
      <c r="A334" s="141" t="s">
        <v>5886</v>
      </c>
      <c r="B334" s="142" t="s">
        <v>5885</v>
      </c>
      <c r="C334" s="142" t="s">
        <v>5884</v>
      </c>
      <c r="D334" s="142" t="s">
        <v>5883</v>
      </c>
      <c r="E334" s="145">
        <v>8</v>
      </c>
      <c r="F334" s="142" t="s">
        <v>2871</v>
      </c>
      <c r="G334" s="142" t="s">
        <v>2871</v>
      </c>
      <c r="H334" s="142"/>
      <c r="I334" s="142"/>
      <c r="J334" s="142"/>
      <c r="K334" s="141"/>
      <c r="L334" s="142" t="s">
        <v>2870</v>
      </c>
      <c r="M334" s="142"/>
      <c r="N334" s="141"/>
      <c r="O334" s="141"/>
    </row>
    <row r="335" spans="1:15">
      <c r="A335" s="141" t="s">
        <v>5882</v>
      </c>
      <c r="B335" s="142" t="s">
        <v>5881</v>
      </c>
      <c r="C335" s="142" t="s">
        <v>5880</v>
      </c>
      <c r="D335" s="142" t="s">
        <v>5879</v>
      </c>
      <c r="E335" s="145">
        <v>8</v>
      </c>
      <c r="F335" s="142" t="s">
        <v>2871</v>
      </c>
      <c r="G335" s="142" t="s">
        <v>2871</v>
      </c>
      <c r="H335" s="142"/>
      <c r="I335" s="142"/>
      <c r="J335" s="142"/>
      <c r="K335" s="141"/>
      <c r="L335" s="142" t="s">
        <v>2870</v>
      </c>
      <c r="M335" s="142"/>
      <c r="N335" s="141"/>
      <c r="O335" s="141"/>
    </row>
    <row r="336" spans="1:15">
      <c r="A336" s="141" t="s">
        <v>5878</v>
      </c>
      <c r="B336" s="142" t="s">
        <v>5877</v>
      </c>
      <c r="C336" s="142" t="s">
        <v>5876</v>
      </c>
      <c r="D336" s="142" t="s">
        <v>5875</v>
      </c>
      <c r="E336" s="145">
        <v>8</v>
      </c>
      <c r="F336" s="142" t="s">
        <v>2871</v>
      </c>
      <c r="G336" s="142" t="s">
        <v>2871</v>
      </c>
      <c r="H336" s="142" t="s">
        <v>2871</v>
      </c>
      <c r="I336" s="142" t="s">
        <v>2871</v>
      </c>
      <c r="J336" s="142"/>
      <c r="K336" s="141"/>
      <c r="L336" s="142" t="s">
        <v>2870</v>
      </c>
      <c r="M336" s="142"/>
      <c r="N336" s="141"/>
      <c r="O336" s="141"/>
    </row>
    <row r="337" spans="1:15">
      <c r="A337" s="141" t="s">
        <v>5874</v>
      </c>
      <c r="B337" s="142" t="s">
        <v>5873</v>
      </c>
      <c r="C337" s="142" t="s">
        <v>5872</v>
      </c>
      <c r="D337" s="142" t="s">
        <v>5871</v>
      </c>
      <c r="E337" s="145">
        <v>8</v>
      </c>
      <c r="F337" s="142" t="s">
        <v>2871</v>
      </c>
      <c r="G337" s="142" t="s">
        <v>2871</v>
      </c>
      <c r="H337" s="142"/>
      <c r="I337" s="142"/>
      <c r="J337" s="142"/>
      <c r="K337" s="141"/>
      <c r="L337" s="142" t="s">
        <v>2870</v>
      </c>
      <c r="M337" s="142"/>
      <c r="N337" s="141"/>
      <c r="O337" s="141"/>
    </row>
    <row r="338" spans="1:15">
      <c r="A338" s="141" t="s">
        <v>5870</v>
      </c>
      <c r="B338" s="142" t="s">
        <v>5869</v>
      </c>
      <c r="C338" s="142" t="s">
        <v>5868</v>
      </c>
      <c r="D338" s="142" t="s">
        <v>5867</v>
      </c>
      <c r="E338" s="145">
        <v>8</v>
      </c>
      <c r="F338" s="142" t="s">
        <v>2871</v>
      </c>
      <c r="G338" s="142" t="s">
        <v>2871</v>
      </c>
      <c r="H338" s="142"/>
      <c r="I338" s="142"/>
      <c r="J338" s="142"/>
      <c r="K338" s="141"/>
      <c r="L338" s="142" t="s">
        <v>2870</v>
      </c>
      <c r="M338" s="142"/>
      <c r="N338" s="141"/>
      <c r="O338" s="141"/>
    </row>
    <row r="339" spans="1:15">
      <c r="A339" s="144" t="s">
        <v>2565</v>
      </c>
      <c r="B339" s="143" t="s">
        <v>5866</v>
      </c>
      <c r="C339" s="143" t="s">
        <v>2561</v>
      </c>
      <c r="D339" s="143" t="s">
        <v>2564</v>
      </c>
      <c r="E339" s="145">
        <v>8</v>
      </c>
      <c r="F339" s="143" t="s">
        <v>2871</v>
      </c>
      <c r="G339" s="143" t="s">
        <v>2871</v>
      </c>
      <c r="H339" s="143"/>
      <c r="I339" s="143"/>
      <c r="J339" s="143"/>
      <c r="K339" s="144" t="s">
        <v>2888</v>
      </c>
      <c r="L339" s="143" t="s">
        <v>2870</v>
      </c>
      <c r="M339" s="143"/>
      <c r="N339" s="144"/>
      <c r="O339" s="144"/>
    </row>
    <row r="340" spans="1:15">
      <c r="A340" s="141" t="s">
        <v>5865</v>
      </c>
      <c r="B340" s="142" t="s">
        <v>5864</v>
      </c>
      <c r="C340" s="142" t="s">
        <v>5863</v>
      </c>
      <c r="D340" s="142" t="s">
        <v>5862</v>
      </c>
      <c r="E340" s="145">
        <v>8</v>
      </c>
      <c r="F340" s="142" t="s">
        <v>2871</v>
      </c>
      <c r="G340" s="142" t="s">
        <v>2871</v>
      </c>
      <c r="H340" s="142"/>
      <c r="I340" s="142"/>
      <c r="J340" s="142"/>
      <c r="K340" s="141"/>
      <c r="L340" s="142" t="s">
        <v>2870</v>
      </c>
      <c r="M340" s="142"/>
      <c r="N340" s="141"/>
      <c r="O340" s="141"/>
    </row>
    <row r="341" spans="1:15">
      <c r="A341" s="141" t="s">
        <v>5861</v>
      </c>
      <c r="B341" s="142" t="s">
        <v>5860</v>
      </c>
      <c r="C341" s="142" t="s">
        <v>5859</v>
      </c>
      <c r="D341" s="142" t="s">
        <v>5858</v>
      </c>
      <c r="E341" s="145">
        <v>8</v>
      </c>
      <c r="F341" s="142" t="s">
        <v>2871</v>
      </c>
      <c r="G341" s="142" t="s">
        <v>2871</v>
      </c>
      <c r="H341" s="142"/>
      <c r="I341" s="142"/>
      <c r="J341" s="142"/>
      <c r="K341" s="141"/>
      <c r="L341" s="142" t="s">
        <v>2870</v>
      </c>
      <c r="M341" s="142"/>
      <c r="N341" s="141"/>
      <c r="O341" s="141"/>
    </row>
    <row r="342" spans="1:15">
      <c r="A342" s="141" t="s">
        <v>5857</v>
      </c>
      <c r="B342" s="142" t="s">
        <v>5856</v>
      </c>
      <c r="C342" s="142" t="s">
        <v>5855</v>
      </c>
      <c r="D342" s="142" t="s">
        <v>5854</v>
      </c>
      <c r="E342" s="145">
        <v>8</v>
      </c>
      <c r="F342" s="142" t="s">
        <v>2871</v>
      </c>
      <c r="G342" s="142" t="s">
        <v>2871</v>
      </c>
      <c r="H342" s="142"/>
      <c r="I342" s="142"/>
      <c r="J342" s="142"/>
      <c r="K342" s="141"/>
      <c r="L342" s="142" t="s">
        <v>2870</v>
      </c>
      <c r="M342" s="142"/>
      <c r="N342" s="141"/>
      <c r="O342" s="141"/>
    </row>
    <row r="343" spans="1:15">
      <c r="A343" s="141" t="s">
        <v>5853</v>
      </c>
      <c r="B343" s="142" t="s">
        <v>5852</v>
      </c>
      <c r="C343" s="142" t="s">
        <v>5851</v>
      </c>
      <c r="D343" s="142" t="s">
        <v>5850</v>
      </c>
      <c r="E343" s="145">
        <v>8</v>
      </c>
      <c r="F343" s="142" t="s">
        <v>2871</v>
      </c>
      <c r="G343" s="142"/>
      <c r="H343" s="142" t="s">
        <v>2871</v>
      </c>
      <c r="I343" s="142" t="s">
        <v>2871</v>
      </c>
      <c r="J343" s="142"/>
      <c r="K343" s="141"/>
      <c r="L343" s="142"/>
      <c r="M343" s="142" t="s">
        <v>2870</v>
      </c>
      <c r="N343" s="141"/>
      <c r="O343" s="141"/>
    </row>
    <row r="344" spans="1:15">
      <c r="A344" s="141" t="s">
        <v>5849</v>
      </c>
      <c r="B344" s="142" t="s">
        <v>5848</v>
      </c>
      <c r="C344" s="142" t="s">
        <v>5847</v>
      </c>
      <c r="D344" s="142" t="s">
        <v>5846</v>
      </c>
      <c r="E344" s="145">
        <v>8</v>
      </c>
      <c r="F344" s="142" t="s">
        <v>2871</v>
      </c>
      <c r="G344" s="142" t="s">
        <v>2871</v>
      </c>
      <c r="H344" s="142"/>
      <c r="I344" s="142"/>
      <c r="J344" s="142"/>
      <c r="K344" s="141"/>
      <c r="L344" s="142" t="s">
        <v>2870</v>
      </c>
      <c r="M344" s="142"/>
      <c r="N344" s="141"/>
      <c r="O344" s="141"/>
    </row>
    <row r="345" spans="1:15">
      <c r="A345" s="141" t="s">
        <v>5845</v>
      </c>
      <c r="B345" s="142" t="s">
        <v>5844</v>
      </c>
      <c r="C345" s="142" t="s">
        <v>5843</v>
      </c>
      <c r="D345" s="142" t="s">
        <v>5842</v>
      </c>
      <c r="E345" s="145">
        <v>9</v>
      </c>
      <c r="F345" s="142" t="s">
        <v>2871</v>
      </c>
      <c r="G345" s="142" t="s">
        <v>2871</v>
      </c>
      <c r="H345" s="142" t="s">
        <v>2871</v>
      </c>
      <c r="I345" s="142"/>
      <c r="J345" s="142"/>
      <c r="K345" s="141"/>
      <c r="L345" s="142" t="s">
        <v>2870</v>
      </c>
      <c r="M345" s="142"/>
      <c r="N345" s="141"/>
      <c r="O345" s="141"/>
    </row>
    <row r="346" spans="1:15">
      <c r="A346" s="141" t="s">
        <v>5841</v>
      </c>
      <c r="B346" s="142" t="s">
        <v>5840</v>
      </c>
      <c r="C346" s="142" t="s">
        <v>5839</v>
      </c>
      <c r="D346" s="142" t="s">
        <v>5838</v>
      </c>
      <c r="E346" s="145">
        <v>9</v>
      </c>
      <c r="F346" s="142" t="s">
        <v>2871</v>
      </c>
      <c r="G346" s="142" t="s">
        <v>2871</v>
      </c>
      <c r="H346" s="142"/>
      <c r="I346" s="142"/>
      <c r="J346" s="142"/>
      <c r="K346" s="141"/>
      <c r="L346" s="142" t="s">
        <v>2870</v>
      </c>
      <c r="M346" s="142"/>
      <c r="N346" s="141"/>
      <c r="O346" s="141"/>
    </row>
    <row r="347" spans="1:15">
      <c r="A347" s="141" t="s">
        <v>5837</v>
      </c>
      <c r="B347" s="142" t="s">
        <v>5836</v>
      </c>
      <c r="C347" s="142" t="s">
        <v>5835</v>
      </c>
      <c r="D347" s="142" t="s">
        <v>5834</v>
      </c>
      <c r="E347" s="145">
        <v>9</v>
      </c>
      <c r="F347" s="142" t="s">
        <v>2871</v>
      </c>
      <c r="G347" s="142" t="s">
        <v>2871</v>
      </c>
      <c r="H347" s="142"/>
      <c r="I347" s="142"/>
      <c r="J347" s="142"/>
      <c r="K347" s="141"/>
      <c r="L347" s="142"/>
      <c r="M347" s="142"/>
      <c r="N347" s="141"/>
      <c r="O347" s="141"/>
    </row>
    <row r="348" spans="1:15" ht="30">
      <c r="A348" s="141" t="s">
        <v>5833</v>
      </c>
      <c r="B348" s="142" t="s">
        <v>5832</v>
      </c>
      <c r="C348" s="142" t="s">
        <v>5831</v>
      </c>
      <c r="D348" s="142" t="s">
        <v>5830</v>
      </c>
      <c r="E348" s="145">
        <v>9</v>
      </c>
      <c r="F348" s="142" t="s">
        <v>2871</v>
      </c>
      <c r="G348" s="142" t="s">
        <v>2871</v>
      </c>
      <c r="H348" s="142"/>
      <c r="I348" s="142"/>
      <c r="J348" s="142"/>
      <c r="K348" s="141"/>
      <c r="L348" s="142" t="s">
        <v>2870</v>
      </c>
      <c r="M348" s="142"/>
      <c r="N348" s="141" t="s">
        <v>4680</v>
      </c>
      <c r="O348" s="141" t="s">
        <v>4679</v>
      </c>
    </row>
    <row r="349" spans="1:15">
      <c r="A349" s="141" t="s">
        <v>5829</v>
      </c>
      <c r="B349" s="142" t="s">
        <v>5828</v>
      </c>
      <c r="C349" s="142" t="s">
        <v>5827</v>
      </c>
      <c r="D349" s="142" t="s">
        <v>5826</v>
      </c>
      <c r="E349" s="145">
        <v>9</v>
      </c>
      <c r="F349" s="142" t="s">
        <v>2871</v>
      </c>
      <c r="G349" s="142" t="s">
        <v>2871</v>
      </c>
      <c r="H349" s="142"/>
      <c r="I349" s="142"/>
      <c r="J349" s="142"/>
      <c r="K349" s="141"/>
      <c r="L349" s="142" t="s">
        <v>2870</v>
      </c>
      <c r="M349" s="142"/>
      <c r="N349" s="141"/>
      <c r="O349" s="141"/>
    </row>
    <row r="350" spans="1:15">
      <c r="A350" s="141" t="s">
        <v>5825</v>
      </c>
      <c r="B350" s="142" t="s">
        <v>5824</v>
      </c>
      <c r="C350" s="142" t="s">
        <v>5823</v>
      </c>
      <c r="D350" s="142" t="s">
        <v>5822</v>
      </c>
      <c r="E350" s="145">
        <v>9</v>
      </c>
      <c r="F350" s="142" t="s">
        <v>2871</v>
      </c>
      <c r="G350" s="142"/>
      <c r="H350" s="142" t="s">
        <v>2871</v>
      </c>
      <c r="I350" s="142"/>
      <c r="J350" s="142" t="s">
        <v>2871</v>
      </c>
      <c r="K350" s="141"/>
      <c r="L350" s="142" t="s">
        <v>2870</v>
      </c>
      <c r="M350" s="142"/>
      <c r="N350" s="141"/>
      <c r="O350" s="141"/>
    </row>
    <row r="351" spans="1:15">
      <c r="A351" s="141" t="s">
        <v>5821</v>
      </c>
      <c r="B351" s="142" t="s">
        <v>5820</v>
      </c>
      <c r="C351" s="142" t="s">
        <v>5819</v>
      </c>
      <c r="D351" s="142" t="s">
        <v>5818</v>
      </c>
      <c r="E351" s="145">
        <v>9</v>
      </c>
      <c r="F351" s="142" t="s">
        <v>2871</v>
      </c>
      <c r="G351" s="142" t="s">
        <v>2871</v>
      </c>
      <c r="H351" s="142"/>
      <c r="I351" s="142"/>
      <c r="J351" s="142"/>
      <c r="K351" s="141"/>
      <c r="L351" s="142" t="s">
        <v>2870</v>
      </c>
      <c r="M351" s="142"/>
      <c r="N351" s="141"/>
      <c r="O351" s="141"/>
    </row>
    <row r="352" spans="1:15">
      <c r="A352" s="144" t="s">
        <v>5817</v>
      </c>
      <c r="B352" s="143" t="s">
        <v>5816</v>
      </c>
      <c r="C352" s="143" t="s">
        <v>5815</v>
      </c>
      <c r="D352" s="143" t="s">
        <v>5815</v>
      </c>
      <c r="E352" s="145">
        <v>9</v>
      </c>
      <c r="F352" s="143" t="s">
        <v>2871</v>
      </c>
      <c r="G352" s="143"/>
      <c r="H352" s="143" t="s">
        <v>2871</v>
      </c>
      <c r="I352" s="143" t="s">
        <v>2871</v>
      </c>
      <c r="J352" s="143"/>
      <c r="K352" s="144" t="s">
        <v>2950</v>
      </c>
      <c r="L352" s="143"/>
      <c r="M352" s="143" t="s">
        <v>2870</v>
      </c>
      <c r="N352" s="144"/>
      <c r="O352" s="144"/>
    </row>
    <row r="353" spans="1:15">
      <c r="A353" s="141" t="s">
        <v>5814</v>
      </c>
      <c r="B353" s="142" t="s">
        <v>5813</v>
      </c>
      <c r="C353" s="142" t="s">
        <v>5812</v>
      </c>
      <c r="D353" s="142" t="s">
        <v>5811</v>
      </c>
      <c r="E353" s="145">
        <v>9</v>
      </c>
      <c r="F353" s="142" t="s">
        <v>2871</v>
      </c>
      <c r="G353" s="142" t="s">
        <v>2871</v>
      </c>
      <c r="H353" s="142"/>
      <c r="I353" s="142"/>
      <c r="J353" s="142"/>
      <c r="K353" s="141"/>
      <c r="L353" s="142" t="s">
        <v>2870</v>
      </c>
      <c r="M353" s="142"/>
      <c r="N353" s="141"/>
      <c r="O353" s="141"/>
    </row>
    <row r="354" spans="1:15">
      <c r="A354" s="141" t="s">
        <v>5810</v>
      </c>
      <c r="B354" s="142" t="s">
        <v>5809</v>
      </c>
      <c r="C354" s="142" t="s">
        <v>5808</v>
      </c>
      <c r="D354" s="142" t="s">
        <v>5807</v>
      </c>
      <c r="E354" s="145">
        <v>9</v>
      </c>
      <c r="F354" s="142" t="s">
        <v>2871</v>
      </c>
      <c r="G354" s="142"/>
      <c r="H354" s="142" t="s">
        <v>2871</v>
      </c>
      <c r="I354" s="142" t="s">
        <v>2871</v>
      </c>
      <c r="J354" s="142"/>
      <c r="K354" s="141"/>
      <c r="L354" s="142" t="s">
        <v>2870</v>
      </c>
      <c r="M354" s="142"/>
      <c r="N354" s="141"/>
      <c r="O354" s="141"/>
    </row>
    <row r="355" spans="1:15">
      <c r="A355" s="144" t="s">
        <v>5806</v>
      </c>
      <c r="B355" s="143" t="s">
        <v>5805</v>
      </c>
      <c r="C355" s="143" t="s">
        <v>5804</v>
      </c>
      <c r="D355" s="143" t="s">
        <v>5804</v>
      </c>
      <c r="E355" s="145">
        <v>9</v>
      </c>
      <c r="F355" s="143" t="s">
        <v>2871</v>
      </c>
      <c r="G355" s="143"/>
      <c r="H355" s="143" t="s">
        <v>2871</v>
      </c>
      <c r="I355" s="143" t="s">
        <v>2871</v>
      </c>
      <c r="J355" s="143"/>
      <c r="K355" s="144" t="s">
        <v>2950</v>
      </c>
      <c r="L355" s="143" t="s">
        <v>2870</v>
      </c>
      <c r="M355" s="143"/>
      <c r="N355" s="144"/>
      <c r="O355" s="144"/>
    </row>
    <row r="356" spans="1:15">
      <c r="A356" s="141" t="s">
        <v>5803</v>
      </c>
      <c r="B356" s="142" t="s">
        <v>5802</v>
      </c>
      <c r="C356" s="142" t="s">
        <v>5801</v>
      </c>
      <c r="D356" s="142" t="s">
        <v>5800</v>
      </c>
      <c r="E356" s="145">
        <v>9</v>
      </c>
      <c r="F356" s="142" t="s">
        <v>2871</v>
      </c>
      <c r="G356" s="142" t="s">
        <v>2871</v>
      </c>
      <c r="H356" s="142"/>
      <c r="I356" s="142"/>
      <c r="J356" s="142"/>
      <c r="K356" s="141"/>
      <c r="L356" s="142" t="s">
        <v>2870</v>
      </c>
      <c r="M356" s="142"/>
      <c r="N356" s="141"/>
      <c r="O356" s="141"/>
    </row>
    <row r="357" spans="1:15">
      <c r="A357" s="141" t="s">
        <v>5799</v>
      </c>
      <c r="B357" s="142" t="s">
        <v>5798</v>
      </c>
      <c r="C357" s="142" t="s">
        <v>5797</v>
      </c>
      <c r="D357" s="142" t="s">
        <v>5796</v>
      </c>
      <c r="E357" s="145">
        <v>9</v>
      </c>
      <c r="F357" s="142" t="s">
        <v>2871</v>
      </c>
      <c r="G357" s="142" t="s">
        <v>2871</v>
      </c>
      <c r="H357" s="142"/>
      <c r="I357" s="142"/>
      <c r="J357" s="142"/>
      <c r="K357" s="141"/>
      <c r="L357" s="142" t="s">
        <v>2870</v>
      </c>
      <c r="M357" s="142"/>
      <c r="N357" s="141"/>
      <c r="O357" s="141"/>
    </row>
    <row r="358" spans="1:15">
      <c r="A358" s="141" t="s">
        <v>5795</v>
      </c>
      <c r="B358" s="142" t="s">
        <v>5794</v>
      </c>
      <c r="C358" s="142" t="s">
        <v>5793</v>
      </c>
      <c r="D358" s="142" t="s">
        <v>5792</v>
      </c>
      <c r="E358" s="145">
        <v>9</v>
      </c>
      <c r="F358" s="142" t="s">
        <v>2871</v>
      </c>
      <c r="G358" s="142" t="s">
        <v>2871</v>
      </c>
      <c r="H358" s="142"/>
      <c r="I358" s="142"/>
      <c r="J358" s="142"/>
      <c r="K358" s="141"/>
      <c r="L358" s="142" t="s">
        <v>2870</v>
      </c>
      <c r="M358" s="142"/>
      <c r="N358" s="141"/>
      <c r="O358" s="141"/>
    </row>
    <row r="359" spans="1:15">
      <c r="A359" s="141" t="s">
        <v>5791</v>
      </c>
      <c r="B359" s="142" t="s">
        <v>5790</v>
      </c>
      <c r="C359" s="142" t="s">
        <v>5789</v>
      </c>
      <c r="D359" s="142" t="s">
        <v>5788</v>
      </c>
      <c r="E359" s="145">
        <v>9</v>
      </c>
      <c r="F359" s="142" t="s">
        <v>2871</v>
      </c>
      <c r="G359" s="142" t="s">
        <v>2871</v>
      </c>
      <c r="H359" s="142" t="s">
        <v>2871</v>
      </c>
      <c r="I359" s="142" t="s">
        <v>2871</v>
      </c>
      <c r="J359" s="142"/>
      <c r="K359" s="141"/>
      <c r="L359" s="142" t="s">
        <v>2870</v>
      </c>
      <c r="M359" s="142"/>
      <c r="N359" s="141"/>
      <c r="O359" s="141"/>
    </row>
    <row r="360" spans="1:15">
      <c r="A360" s="141" t="s">
        <v>5787</v>
      </c>
      <c r="B360" s="142" t="s">
        <v>5786</v>
      </c>
      <c r="C360" s="142" t="s">
        <v>5785</v>
      </c>
      <c r="D360" s="142" t="s">
        <v>5784</v>
      </c>
      <c r="E360" s="145">
        <v>9</v>
      </c>
      <c r="F360" s="142"/>
      <c r="G360" s="142" t="s">
        <v>2871</v>
      </c>
      <c r="H360" s="142"/>
      <c r="I360" s="142"/>
      <c r="J360" s="142"/>
      <c r="K360" s="141"/>
      <c r="L360" s="142" t="s">
        <v>2870</v>
      </c>
      <c r="M360" s="142"/>
      <c r="N360" s="141"/>
      <c r="O360" s="141"/>
    </row>
    <row r="361" spans="1:15">
      <c r="A361" s="141" t="s">
        <v>5783</v>
      </c>
      <c r="B361" s="142" t="s">
        <v>5782</v>
      </c>
      <c r="C361" s="142" t="s">
        <v>5781</v>
      </c>
      <c r="D361" s="142" t="s">
        <v>5781</v>
      </c>
      <c r="E361" s="145">
        <v>9</v>
      </c>
      <c r="F361" s="142" t="s">
        <v>2871</v>
      </c>
      <c r="G361" s="142" t="s">
        <v>2871</v>
      </c>
      <c r="H361" s="142"/>
      <c r="I361" s="142"/>
      <c r="J361" s="142"/>
      <c r="K361" s="141"/>
      <c r="L361" s="142"/>
      <c r="M361" s="142" t="s">
        <v>2870</v>
      </c>
      <c r="N361" s="141"/>
      <c r="O361" s="141"/>
    </row>
    <row r="362" spans="1:15">
      <c r="A362" s="141" t="s">
        <v>5780</v>
      </c>
      <c r="B362" s="142" t="s">
        <v>5779</v>
      </c>
      <c r="C362" s="142" t="s">
        <v>5778</v>
      </c>
      <c r="D362" s="142" t="s">
        <v>5778</v>
      </c>
      <c r="E362" s="145">
        <v>9</v>
      </c>
      <c r="F362" s="142" t="s">
        <v>2871</v>
      </c>
      <c r="G362" s="142" t="s">
        <v>2893</v>
      </c>
      <c r="H362" s="142" t="s">
        <v>2871</v>
      </c>
      <c r="I362" s="142" t="s">
        <v>2871</v>
      </c>
      <c r="J362" s="142"/>
      <c r="K362" s="141"/>
      <c r="L362" s="142"/>
      <c r="M362" s="142" t="s">
        <v>2870</v>
      </c>
      <c r="N362" s="141"/>
      <c r="O362" s="141"/>
    </row>
    <row r="363" spans="1:15">
      <c r="A363" s="141" t="s">
        <v>5777</v>
      </c>
      <c r="B363" s="142" t="s">
        <v>5776</v>
      </c>
      <c r="C363" s="142" t="s">
        <v>5775</v>
      </c>
      <c r="D363" s="142" t="s">
        <v>5774</v>
      </c>
      <c r="E363" s="145">
        <v>9</v>
      </c>
      <c r="F363" s="142" t="s">
        <v>2871</v>
      </c>
      <c r="G363" s="142" t="s">
        <v>2871</v>
      </c>
      <c r="H363" s="142"/>
      <c r="I363" s="142"/>
      <c r="J363" s="142"/>
      <c r="K363" s="141"/>
      <c r="L363" s="142"/>
      <c r="M363" s="142"/>
      <c r="N363" s="141"/>
      <c r="O363" s="141"/>
    </row>
    <row r="364" spans="1:15">
      <c r="A364" s="141" t="s">
        <v>5773</v>
      </c>
      <c r="B364" s="142" t="s">
        <v>5772</v>
      </c>
      <c r="C364" s="142" t="s">
        <v>5771</v>
      </c>
      <c r="D364" s="142" t="s">
        <v>5770</v>
      </c>
      <c r="E364" s="145">
        <v>9</v>
      </c>
      <c r="F364" s="142" t="s">
        <v>2871</v>
      </c>
      <c r="G364" s="142"/>
      <c r="H364" s="142" t="s">
        <v>2871</v>
      </c>
      <c r="I364" s="142" t="s">
        <v>2871</v>
      </c>
      <c r="J364" s="142"/>
      <c r="K364" s="141"/>
      <c r="L364" s="142" t="s">
        <v>2870</v>
      </c>
      <c r="M364" s="142"/>
      <c r="N364" s="141"/>
      <c r="O364" s="141"/>
    </row>
    <row r="365" spans="1:15">
      <c r="A365" s="141" t="s">
        <v>5769</v>
      </c>
      <c r="B365" s="142" t="s">
        <v>5768</v>
      </c>
      <c r="C365" s="142" t="s">
        <v>5767</v>
      </c>
      <c r="D365" s="142" t="s">
        <v>5766</v>
      </c>
      <c r="E365" s="145">
        <v>9</v>
      </c>
      <c r="F365" s="142" t="s">
        <v>2871</v>
      </c>
      <c r="G365" s="142"/>
      <c r="H365" s="142" t="s">
        <v>2871</v>
      </c>
      <c r="I365" s="142" t="s">
        <v>2871</v>
      </c>
      <c r="J365" s="142"/>
      <c r="K365" s="141"/>
      <c r="L365" s="142" t="s">
        <v>2870</v>
      </c>
      <c r="M365" s="142"/>
      <c r="N365" s="141"/>
      <c r="O365" s="141"/>
    </row>
    <row r="366" spans="1:15">
      <c r="A366" s="141" t="s">
        <v>5765</v>
      </c>
      <c r="B366" s="142" t="s">
        <v>5764</v>
      </c>
      <c r="C366" s="142" t="s">
        <v>5763</v>
      </c>
      <c r="D366" s="142" t="s">
        <v>5763</v>
      </c>
      <c r="E366" s="145">
        <v>9</v>
      </c>
      <c r="F366" s="142" t="s">
        <v>2871</v>
      </c>
      <c r="G366" s="142"/>
      <c r="H366" s="142" t="s">
        <v>2871</v>
      </c>
      <c r="I366" s="142" t="s">
        <v>2871</v>
      </c>
      <c r="J366" s="142"/>
      <c r="K366" s="141"/>
      <c r="L366" s="142"/>
      <c r="M366" s="142" t="s">
        <v>2870</v>
      </c>
      <c r="N366" s="141"/>
      <c r="O366" s="141"/>
    </row>
    <row r="367" spans="1:15">
      <c r="A367" s="141" t="s">
        <v>5762</v>
      </c>
      <c r="B367" s="142" t="s">
        <v>5761</v>
      </c>
      <c r="C367" s="142" t="s">
        <v>5760</v>
      </c>
      <c r="D367" s="142" t="s">
        <v>5759</v>
      </c>
      <c r="E367" s="145">
        <v>10</v>
      </c>
      <c r="F367" s="142" t="s">
        <v>2871</v>
      </c>
      <c r="G367" s="142"/>
      <c r="H367" s="142" t="s">
        <v>2871</v>
      </c>
      <c r="I367" s="142" t="s">
        <v>2871</v>
      </c>
      <c r="J367" s="142" t="s">
        <v>2871</v>
      </c>
      <c r="K367" s="141"/>
      <c r="L367" s="142" t="s">
        <v>2870</v>
      </c>
      <c r="M367" s="142"/>
      <c r="N367" s="141"/>
      <c r="O367" s="141"/>
    </row>
    <row r="368" spans="1:15">
      <c r="A368" s="141" t="s">
        <v>5758</v>
      </c>
      <c r="B368" s="142" t="s">
        <v>5757</v>
      </c>
      <c r="C368" s="142" t="s">
        <v>5756</v>
      </c>
      <c r="D368" s="142" t="s">
        <v>5755</v>
      </c>
      <c r="E368" s="145">
        <v>10</v>
      </c>
      <c r="F368" s="142" t="s">
        <v>2871</v>
      </c>
      <c r="G368" s="142"/>
      <c r="H368" s="142" t="s">
        <v>2871</v>
      </c>
      <c r="I368" s="142" t="s">
        <v>2871</v>
      </c>
      <c r="J368" s="142"/>
      <c r="K368" s="141"/>
      <c r="L368" s="142" t="s">
        <v>2870</v>
      </c>
      <c r="M368" s="142"/>
      <c r="N368" s="141"/>
      <c r="O368" s="141"/>
    </row>
    <row r="369" spans="1:15">
      <c r="A369" s="141" t="s">
        <v>5754</v>
      </c>
      <c r="B369" s="142" t="s">
        <v>5753</v>
      </c>
      <c r="C369" s="142" t="s">
        <v>5752</v>
      </c>
      <c r="D369" s="142" t="s">
        <v>5751</v>
      </c>
      <c r="E369" s="145">
        <v>10</v>
      </c>
      <c r="F369" s="142" t="s">
        <v>2871</v>
      </c>
      <c r="G369" s="142" t="s">
        <v>2871</v>
      </c>
      <c r="H369" s="142"/>
      <c r="I369" s="142"/>
      <c r="J369" s="142"/>
      <c r="K369" s="141"/>
      <c r="L369" s="142" t="s">
        <v>2870</v>
      </c>
      <c r="M369" s="142"/>
      <c r="N369" s="141"/>
      <c r="O369" s="141"/>
    </row>
    <row r="370" spans="1:15">
      <c r="A370" s="141" t="s">
        <v>5750</v>
      </c>
      <c r="B370" s="142" t="s">
        <v>5749</v>
      </c>
      <c r="C370" s="142" t="s">
        <v>5748</v>
      </c>
      <c r="D370" s="142" t="s">
        <v>5747</v>
      </c>
      <c r="E370" s="145">
        <v>10</v>
      </c>
      <c r="F370" s="142" t="s">
        <v>2871</v>
      </c>
      <c r="G370" s="142" t="s">
        <v>2871</v>
      </c>
      <c r="H370" s="142"/>
      <c r="I370" s="142"/>
      <c r="J370" s="142"/>
      <c r="K370" s="141"/>
      <c r="L370" s="142" t="s">
        <v>2870</v>
      </c>
      <c r="M370" s="142"/>
      <c r="N370" s="141"/>
      <c r="O370" s="141"/>
    </row>
    <row r="371" spans="1:15">
      <c r="A371" s="141" t="s">
        <v>5746</v>
      </c>
      <c r="B371" s="142" t="s">
        <v>5745</v>
      </c>
      <c r="C371" s="142" t="s">
        <v>5744</v>
      </c>
      <c r="D371" s="142" t="s">
        <v>5743</v>
      </c>
      <c r="E371" s="145">
        <v>10</v>
      </c>
      <c r="F371" s="142" t="s">
        <v>2871</v>
      </c>
      <c r="G371" s="142" t="s">
        <v>2871</v>
      </c>
      <c r="H371" s="142"/>
      <c r="I371" s="142"/>
      <c r="J371" s="142"/>
      <c r="K371" s="141"/>
      <c r="L371" s="142" t="s">
        <v>2870</v>
      </c>
      <c r="M371" s="142"/>
      <c r="N371" s="141"/>
      <c r="O371" s="141"/>
    </row>
    <row r="372" spans="1:15">
      <c r="A372" s="141" t="s">
        <v>5742</v>
      </c>
      <c r="B372" s="142" t="s">
        <v>5741</v>
      </c>
      <c r="C372" s="142" t="s">
        <v>5740</v>
      </c>
      <c r="D372" s="142" t="s">
        <v>5739</v>
      </c>
      <c r="E372" s="145">
        <v>10</v>
      </c>
      <c r="F372" s="142" t="s">
        <v>2871</v>
      </c>
      <c r="G372" s="142"/>
      <c r="H372" s="142" t="s">
        <v>2871</v>
      </c>
      <c r="I372" s="142" t="s">
        <v>2871</v>
      </c>
      <c r="J372" s="142"/>
      <c r="K372" s="141"/>
      <c r="L372" s="142"/>
      <c r="M372" s="142" t="s">
        <v>2870</v>
      </c>
      <c r="N372" s="141"/>
      <c r="O372" s="141"/>
    </row>
    <row r="373" spans="1:15">
      <c r="A373" s="141" t="s">
        <v>5738</v>
      </c>
      <c r="B373" s="142" t="s">
        <v>5737</v>
      </c>
      <c r="C373" s="142" t="s">
        <v>5736</v>
      </c>
      <c r="D373" s="142" t="s">
        <v>5735</v>
      </c>
      <c r="E373" s="145">
        <v>10</v>
      </c>
      <c r="F373" s="142" t="s">
        <v>2871</v>
      </c>
      <c r="G373" s="142" t="s">
        <v>2871</v>
      </c>
      <c r="H373" s="142"/>
      <c r="I373" s="142"/>
      <c r="J373" s="142"/>
      <c r="K373" s="141"/>
      <c r="L373" s="142" t="s">
        <v>2870</v>
      </c>
      <c r="M373" s="142"/>
      <c r="N373" s="141"/>
      <c r="O373" s="141"/>
    </row>
    <row r="374" spans="1:15">
      <c r="A374" s="144" t="s">
        <v>5734</v>
      </c>
      <c r="B374" s="143" t="s">
        <v>5733</v>
      </c>
      <c r="C374" s="143" t="s">
        <v>5732</v>
      </c>
      <c r="D374" s="143" t="s">
        <v>5731</v>
      </c>
      <c r="E374" s="145">
        <v>10</v>
      </c>
      <c r="F374" s="143" t="s">
        <v>2871</v>
      </c>
      <c r="G374" s="143" t="s">
        <v>2871</v>
      </c>
      <c r="H374" s="143"/>
      <c r="I374" s="143"/>
      <c r="J374" s="143"/>
      <c r="K374" s="144" t="s">
        <v>2950</v>
      </c>
      <c r="L374" s="143" t="s">
        <v>2870</v>
      </c>
      <c r="M374" s="143"/>
      <c r="N374" s="144"/>
      <c r="O374" s="144"/>
    </row>
    <row r="375" spans="1:15">
      <c r="A375" s="141" t="s">
        <v>5730</v>
      </c>
      <c r="B375" s="142" t="s">
        <v>5729</v>
      </c>
      <c r="C375" s="142" t="s">
        <v>5728</v>
      </c>
      <c r="D375" s="142" t="s">
        <v>5727</v>
      </c>
      <c r="E375" s="145">
        <v>10</v>
      </c>
      <c r="F375" s="142" t="s">
        <v>2871</v>
      </c>
      <c r="G375" s="142" t="s">
        <v>2871</v>
      </c>
      <c r="H375" s="142"/>
      <c r="I375" s="142"/>
      <c r="J375" s="142"/>
      <c r="K375" s="141"/>
      <c r="L375" s="142" t="s">
        <v>2870</v>
      </c>
      <c r="M375" s="142"/>
      <c r="N375" s="141"/>
      <c r="O375" s="141"/>
    </row>
    <row r="376" spans="1:15">
      <c r="A376" s="141" t="s">
        <v>5726</v>
      </c>
      <c r="B376" s="142" t="s">
        <v>5725</v>
      </c>
      <c r="C376" s="142" t="s">
        <v>5724</v>
      </c>
      <c r="D376" s="142" t="s">
        <v>5723</v>
      </c>
      <c r="E376" s="145">
        <v>10</v>
      </c>
      <c r="F376" s="142" t="s">
        <v>2871</v>
      </c>
      <c r="G376" s="142" t="s">
        <v>2871</v>
      </c>
      <c r="H376" s="142"/>
      <c r="I376" s="142"/>
      <c r="J376" s="142"/>
      <c r="K376" s="141"/>
      <c r="L376" s="142" t="s">
        <v>2870</v>
      </c>
      <c r="M376" s="142"/>
      <c r="N376" s="141"/>
      <c r="O376" s="141"/>
    </row>
    <row r="377" spans="1:15">
      <c r="A377" s="141" t="s">
        <v>5722</v>
      </c>
      <c r="B377" s="142" t="s">
        <v>5721</v>
      </c>
      <c r="C377" s="142" t="s">
        <v>5720</v>
      </c>
      <c r="D377" s="142" t="s">
        <v>5719</v>
      </c>
      <c r="E377" s="145">
        <v>10</v>
      </c>
      <c r="F377" s="142" t="s">
        <v>2871</v>
      </c>
      <c r="G377" s="142" t="s">
        <v>2871</v>
      </c>
      <c r="H377" s="142"/>
      <c r="I377" s="142"/>
      <c r="J377" s="142"/>
      <c r="K377" s="141"/>
      <c r="L377" s="142" t="s">
        <v>2870</v>
      </c>
      <c r="M377" s="142"/>
      <c r="N377" s="141"/>
      <c r="O377" s="141"/>
    </row>
    <row r="378" spans="1:15">
      <c r="A378" s="141" t="s">
        <v>5718</v>
      </c>
      <c r="B378" s="142" t="s">
        <v>5717</v>
      </c>
      <c r="C378" s="142" t="s">
        <v>5716</v>
      </c>
      <c r="D378" s="142" t="s">
        <v>5715</v>
      </c>
      <c r="E378" s="145">
        <v>10</v>
      </c>
      <c r="F378" s="142" t="s">
        <v>2871</v>
      </c>
      <c r="G378" s="142" t="s">
        <v>2871</v>
      </c>
      <c r="H378" s="142"/>
      <c r="I378" s="142"/>
      <c r="J378" s="142"/>
      <c r="K378" s="141"/>
      <c r="L378" s="142" t="s">
        <v>2870</v>
      </c>
      <c r="M378" s="142"/>
      <c r="N378" s="141"/>
      <c r="O378" s="141"/>
    </row>
    <row r="379" spans="1:15">
      <c r="A379" s="141" t="s">
        <v>5714</v>
      </c>
      <c r="B379" s="142" t="s">
        <v>5713</v>
      </c>
      <c r="C379" s="142" t="s">
        <v>5712</v>
      </c>
      <c r="D379" s="142" t="s">
        <v>5711</v>
      </c>
      <c r="E379" s="145">
        <v>10</v>
      </c>
      <c r="F379" s="142" t="s">
        <v>2871</v>
      </c>
      <c r="G379" s="142" t="s">
        <v>2871</v>
      </c>
      <c r="H379" s="142"/>
      <c r="I379" s="142"/>
      <c r="J379" s="142"/>
      <c r="K379" s="141"/>
      <c r="L379" s="142" t="s">
        <v>2870</v>
      </c>
      <c r="M379" s="142"/>
      <c r="N379" s="141"/>
      <c r="O379" s="141"/>
    </row>
    <row r="380" spans="1:15">
      <c r="A380" s="141" t="s">
        <v>5710</v>
      </c>
      <c r="B380" s="142" t="s">
        <v>5709</v>
      </c>
      <c r="C380" s="142" t="s">
        <v>5708</v>
      </c>
      <c r="D380" s="142" t="s">
        <v>5707</v>
      </c>
      <c r="E380" s="145">
        <v>10</v>
      </c>
      <c r="F380" s="142" t="s">
        <v>2871</v>
      </c>
      <c r="G380" s="142" t="s">
        <v>2871</v>
      </c>
      <c r="H380" s="142"/>
      <c r="I380" s="142"/>
      <c r="J380" s="142"/>
      <c r="K380" s="141"/>
      <c r="L380" s="142" t="s">
        <v>2870</v>
      </c>
      <c r="M380" s="142"/>
      <c r="N380" s="141"/>
      <c r="O380" s="141"/>
    </row>
    <row r="381" spans="1:15">
      <c r="A381" s="144" t="s">
        <v>5706</v>
      </c>
      <c r="B381" s="143" t="s">
        <v>5705</v>
      </c>
      <c r="C381" s="143" t="s">
        <v>5704</v>
      </c>
      <c r="D381" s="143" t="s">
        <v>5703</v>
      </c>
      <c r="E381" s="145">
        <v>10</v>
      </c>
      <c r="F381" s="143" t="s">
        <v>2871</v>
      </c>
      <c r="G381" s="143" t="s">
        <v>2871</v>
      </c>
      <c r="H381" s="143"/>
      <c r="I381" s="143"/>
      <c r="J381" s="143"/>
      <c r="K381" s="144" t="s">
        <v>2888</v>
      </c>
      <c r="L381" s="143" t="s">
        <v>2870</v>
      </c>
      <c r="M381" s="143"/>
      <c r="N381" s="144"/>
      <c r="O381" s="144"/>
    </row>
    <row r="382" spans="1:15">
      <c r="A382" s="141" t="s">
        <v>5702</v>
      </c>
      <c r="B382" s="142" t="s">
        <v>5701</v>
      </c>
      <c r="C382" s="142" t="s">
        <v>5700</v>
      </c>
      <c r="D382" s="142" t="s">
        <v>5700</v>
      </c>
      <c r="E382" s="145">
        <v>10</v>
      </c>
      <c r="F382" s="142" t="s">
        <v>2871</v>
      </c>
      <c r="G382" s="142" t="s">
        <v>2893</v>
      </c>
      <c r="H382" s="142" t="s">
        <v>2871</v>
      </c>
      <c r="I382" s="142" t="s">
        <v>2871</v>
      </c>
      <c r="J382" s="142"/>
      <c r="K382" s="141"/>
      <c r="L382" s="142"/>
      <c r="M382" s="142" t="s">
        <v>2870</v>
      </c>
      <c r="N382" s="141"/>
      <c r="O382" s="141"/>
    </row>
    <row r="383" spans="1:15">
      <c r="A383" s="144" t="s">
        <v>5699</v>
      </c>
      <c r="B383" s="143" t="s">
        <v>5698</v>
      </c>
      <c r="C383" s="143" t="s">
        <v>5697</v>
      </c>
      <c r="D383" s="143" t="s">
        <v>5696</v>
      </c>
      <c r="E383" s="145">
        <v>10</v>
      </c>
      <c r="F383" s="143" t="s">
        <v>2871</v>
      </c>
      <c r="G383" s="143" t="s">
        <v>2871</v>
      </c>
      <c r="H383" s="143"/>
      <c r="I383" s="143"/>
      <c r="J383" s="143"/>
      <c r="K383" s="144" t="s">
        <v>2888</v>
      </c>
      <c r="L383" s="143" t="s">
        <v>2870</v>
      </c>
      <c r="M383" s="143"/>
      <c r="N383" s="144"/>
      <c r="O383" s="144"/>
    </row>
    <row r="384" spans="1:15">
      <c r="A384" s="141" t="s">
        <v>5695</v>
      </c>
      <c r="B384" s="142" t="s">
        <v>5694</v>
      </c>
      <c r="C384" s="142" t="s">
        <v>5693</v>
      </c>
      <c r="D384" s="142" t="s">
        <v>5692</v>
      </c>
      <c r="E384" s="145">
        <v>10</v>
      </c>
      <c r="F384" s="142" t="s">
        <v>2871</v>
      </c>
      <c r="G384" s="142" t="s">
        <v>2871</v>
      </c>
      <c r="H384" s="142"/>
      <c r="I384" s="142"/>
      <c r="J384" s="142"/>
      <c r="K384" s="141"/>
      <c r="L384" s="142" t="s">
        <v>2870</v>
      </c>
      <c r="M384" s="142"/>
      <c r="N384" s="141"/>
      <c r="O384" s="141"/>
    </row>
    <row r="385" spans="1:15">
      <c r="A385" s="141" t="s">
        <v>5691</v>
      </c>
      <c r="B385" s="142" t="s">
        <v>5690</v>
      </c>
      <c r="C385" s="142" t="s">
        <v>5689</v>
      </c>
      <c r="D385" s="142" t="s">
        <v>5688</v>
      </c>
      <c r="E385" s="145">
        <v>10</v>
      </c>
      <c r="F385" s="142" t="s">
        <v>2871</v>
      </c>
      <c r="G385" s="142" t="s">
        <v>2871</v>
      </c>
      <c r="H385" s="142"/>
      <c r="I385" s="142"/>
      <c r="J385" s="142"/>
      <c r="K385" s="141"/>
      <c r="L385" s="142" t="s">
        <v>2870</v>
      </c>
      <c r="M385" s="142"/>
      <c r="N385" s="141"/>
      <c r="O385" s="141"/>
    </row>
    <row r="386" spans="1:15">
      <c r="A386" s="141" t="s">
        <v>5687</v>
      </c>
      <c r="B386" s="142" t="s">
        <v>5686</v>
      </c>
      <c r="C386" s="142" t="s">
        <v>5685</v>
      </c>
      <c r="D386" s="142" t="s">
        <v>5684</v>
      </c>
      <c r="E386" s="145">
        <v>10</v>
      </c>
      <c r="F386" s="142" t="s">
        <v>2871</v>
      </c>
      <c r="G386" s="142" t="s">
        <v>2871</v>
      </c>
      <c r="H386" s="142"/>
      <c r="I386" s="142"/>
      <c r="J386" s="142"/>
      <c r="K386" s="141"/>
      <c r="L386" s="142" t="s">
        <v>2870</v>
      </c>
      <c r="M386" s="142"/>
      <c r="N386" s="141"/>
      <c r="O386" s="141"/>
    </row>
    <row r="387" spans="1:15">
      <c r="A387" s="141" t="s">
        <v>5683</v>
      </c>
      <c r="B387" s="142" t="s">
        <v>5682</v>
      </c>
      <c r="C387" s="142" t="s">
        <v>5681</v>
      </c>
      <c r="D387" s="142" t="s">
        <v>5680</v>
      </c>
      <c r="E387" s="145">
        <v>10</v>
      </c>
      <c r="F387" s="142" t="s">
        <v>2871</v>
      </c>
      <c r="G387" s="142" t="s">
        <v>2871</v>
      </c>
      <c r="H387" s="142" t="s">
        <v>2871</v>
      </c>
      <c r="I387" s="142"/>
      <c r="J387" s="142" t="s">
        <v>2871</v>
      </c>
      <c r="K387" s="141"/>
      <c r="L387" s="142" t="s">
        <v>2870</v>
      </c>
      <c r="M387" s="142"/>
      <c r="N387" s="141"/>
      <c r="O387" s="141"/>
    </row>
    <row r="388" spans="1:15">
      <c r="A388" s="141" t="s">
        <v>5679</v>
      </c>
      <c r="B388" s="142" t="s">
        <v>5678</v>
      </c>
      <c r="C388" s="142" t="s">
        <v>5677</v>
      </c>
      <c r="D388" s="142" t="s">
        <v>5676</v>
      </c>
      <c r="E388" s="145">
        <v>10</v>
      </c>
      <c r="F388" s="142" t="s">
        <v>2871</v>
      </c>
      <c r="G388" s="142" t="s">
        <v>2871</v>
      </c>
      <c r="H388" s="142"/>
      <c r="I388" s="142"/>
      <c r="J388" s="142"/>
      <c r="K388" s="141"/>
      <c r="L388" s="142" t="s">
        <v>2870</v>
      </c>
      <c r="M388" s="142"/>
      <c r="N388" s="141"/>
      <c r="O388" s="141"/>
    </row>
    <row r="389" spans="1:15">
      <c r="A389" s="141" t="s">
        <v>5675</v>
      </c>
      <c r="B389" s="142" t="s">
        <v>5674</v>
      </c>
      <c r="C389" s="142" t="s">
        <v>5673</v>
      </c>
      <c r="D389" s="142" t="s">
        <v>5672</v>
      </c>
      <c r="E389" s="145">
        <v>10</v>
      </c>
      <c r="F389" s="142" t="s">
        <v>2871</v>
      </c>
      <c r="G389" s="142" t="s">
        <v>2871</v>
      </c>
      <c r="H389" s="142"/>
      <c r="I389" s="142"/>
      <c r="J389" s="142"/>
      <c r="K389" s="141"/>
      <c r="L389" s="142" t="s">
        <v>2870</v>
      </c>
      <c r="M389" s="142"/>
      <c r="N389" s="141"/>
      <c r="O389" s="141"/>
    </row>
    <row r="390" spans="1:15">
      <c r="A390" s="141" t="s">
        <v>5671</v>
      </c>
      <c r="B390" s="142" t="s">
        <v>5670</v>
      </c>
      <c r="C390" s="142" t="s">
        <v>5669</v>
      </c>
      <c r="D390" s="142" t="s">
        <v>5668</v>
      </c>
      <c r="E390" s="145">
        <v>10</v>
      </c>
      <c r="F390" s="142" t="s">
        <v>2871</v>
      </c>
      <c r="G390" s="142" t="s">
        <v>2871</v>
      </c>
      <c r="H390" s="142"/>
      <c r="I390" s="142"/>
      <c r="J390" s="142"/>
      <c r="K390" s="141"/>
      <c r="L390" s="142" t="s">
        <v>2870</v>
      </c>
      <c r="M390" s="142"/>
      <c r="N390" s="141"/>
      <c r="O390" s="141"/>
    </row>
    <row r="391" spans="1:15">
      <c r="A391" s="141" t="s">
        <v>5667</v>
      </c>
      <c r="B391" s="142" t="s">
        <v>5666</v>
      </c>
      <c r="C391" s="142" t="s">
        <v>5665</v>
      </c>
      <c r="D391" s="142" t="s">
        <v>5664</v>
      </c>
      <c r="E391" s="145">
        <v>10</v>
      </c>
      <c r="F391" s="142" t="s">
        <v>2871</v>
      </c>
      <c r="G391" s="142" t="s">
        <v>2871</v>
      </c>
      <c r="H391" s="142"/>
      <c r="I391" s="142"/>
      <c r="J391" s="142"/>
      <c r="K391" s="141"/>
      <c r="L391" s="142" t="s">
        <v>2870</v>
      </c>
      <c r="M391" s="142"/>
      <c r="N391" s="141"/>
      <c r="O391" s="141"/>
    </row>
    <row r="392" spans="1:15">
      <c r="A392" s="141" t="s">
        <v>5663</v>
      </c>
      <c r="B392" s="142" t="s">
        <v>5662</v>
      </c>
      <c r="C392" s="142" t="s">
        <v>5661</v>
      </c>
      <c r="D392" s="142" t="s">
        <v>5660</v>
      </c>
      <c r="E392" s="145">
        <v>11</v>
      </c>
      <c r="F392" s="142" t="s">
        <v>2871</v>
      </c>
      <c r="G392" s="142" t="s">
        <v>2871</v>
      </c>
      <c r="H392" s="142"/>
      <c r="I392" s="142"/>
      <c r="J392" s="142"/>
      <c r="K392" s="141"/>
      <c r="L392" s="142" t="s">
        <v>2870</v>
      </c>
      <c r="M392" s="142"/>
      <c r="N392" s="141"/>
      <c r="O392" s="141"/>
    </row>
    <row r="393" spans="1:15">
      <c r="A393" s="141" t="s">
        <v>5659</v>
      </c>
      <c r="B393" s="142" t="s">
        <v>5658</v>
      </c>
      <c r="C393" s="142"/>
      <c r="D393" s="142" t="s">
        <v>5657</v>
      </c>
      <c r="E393" s="145">
        <v>11</v>
      </c>
      <c r="F393" s="142" t="s">
        <v>2871</v>
      </c>
      <c r="G393" s="142"/>
      <c r="H393" s="142" t="s">
        <v>2871</v>
      </c>
      <c r="I393" s="142" t="s">
        <v>2871</v>
      </c>
      <c r="J393" s="142"/>
      <c r="K393" s="141"/>
      <c r="L393" s="142"/>
      <c r="M393" s="142" t="s">
        <v>2870</v>
      </c>
      <c r="N393" s="141"/>
      <c r="O393" s="141"/>
    </row>
    <row r="394" spans="1:15">
      <c r="A394" s="141" t="s">
        <v>5656</v>
      </c>
      <c r="B394" s="142" t="s">
        <v>5655</v>
      </c>
      <c r="C394" s="142" t="s">
        <v>5654</v>
      </c>
      <c r="D394" s="142" t="s">
        <v>5653</v>
      </c>
      <c r="E394" s="145">
        <v>11</v>
      </c>
      <c r="F394" s="142" t="s">
        <v>2871</v>
      </c>
      <c r="G394" s="142" t="s">
        <v>2871</v>
      </c>
      <c r="H394" s="142"/>
      <c r="I394" s="142"/>
      <c r="J394" s="142"/>
      <c r="K394" s="141"/>
      <c r="L394" s="142" t="s">
        <v>2870</v>
      </c>
      <c r="M394" s="142"/>
      <c r="N394" s="141"/>
      <c r="O394" s="141"/>
    </row>
    <row r="395" spans="1:15">
      <c r="A395" s="141" t="s">
        <v>5652</v>
      </c>
      <c r="B395" s="142" t="s">
        <v>5651</v>
      </c>
      <c r="C395" s="142" t="s">
        <v>5650</v>
      </c>
      <c r="D395" s="142" t="s">
        <v>5649</v>
      </c>
      <c r="E395" s="145">
        <v>11</v>
      </c>
      <c r="F395" s="142" t="s">
        <v>2871</v>
      </c>
      <c r="G395" s="142" t="s">
        <v>2871</v>
      </c>
      <c r="H395" s="142"/>
      <c r="I395" s="142"/>
      <c r="J395" s="142"/>
      <c r="K395" s="141"/>
      <c r="L395" s="142" t="s">
        <v>2870</v>
      </c>
      <c r="M395" s="142"/>
      <c r="N395" s="141"/>
      <c r="O395" s="141"/>
    </row>
    <row r="396" spans="1:15">
      <c r="A396" s="141" t="s">
        <v>5648</v>
      </c>
      <c r="B396" s="142" t="s">
        <v>5647</v>
      </c>
      <c r="C396" s="142" t="s">
        <v>5646</v>
      </c>
      <c r="D396" s="142" t="s">
        <v>5645</v>
      </c>
      <c r="E396" s="145">
        <v>11</v>
      </c>
      <c r="F396" s="142" t="s">
        <v>2871</v>
      </c>
      <c r="G396" s="142" t="s">
        <v>2871</v>
      </c>
      <c r="H396" s="142"/>
      <c r="I396" s="142"/>
      <c r="J396" s="142"/>
      <c r="K396" s="141"/>
      <c r="L396" s="142" t="s">
        <v>2870</v>
      </c>
      <c r="M396" s="142"/>
      <c r="N396" s="141"/>
      <c r="O396" s="141"/>
    </row>
    <row r="397" spans="1:15">
      <c r="A397" s="141" t="s">
        <v>5644</v>
      </c>
      <c r="B397" s="142" t="s">
        <v>5643</v>
      </c>
      <c r="C397" s="142" t="s">
        <v>5642</v>
      </c>
      <c r="D397" s="142" t="s">
        <v>5642</v>
      </c>
      <c r="E397" s="145">
        <v>11</v>
      </c>
      <c r="F397" s="142" t="s">
        <v>2871</v>
      </c>
      <c r="G397" s="142" t="s">
        <v>2893</v>
      </c>
      <c r="H397" s="142" t="s">
        <v>2871</v>
      </c>
      <c r="I397" s="142"/>
      <c r="J397" s="142" t="s">
        <v>2871</v>
      </c>
      <c r="K397" s="141"/>
      <c r="L397" s="142"/>
      <c r="M397" s="142" t="s">
        <v>2870</v>
      </c>
      <c r="N397" s="141"/>
      <c r="O397" s="141"/>
    </row>
    <row r="398" spans="1:15">
      <c r="A398" s="141" t="s">
        <v>5641</v>
      </c>
      <c r="B398" s="142" t="s">
        <v>5640</v>
      </c>
      <c r="C398" s="142" t="s">
        <v>5639</v>
      </c>
      <c r="D398" s="142" t="s">
        <v>5638</v>
      </c>
      <c r="E398" s="145">
        <v>11</v>
      </c>
      <c r="F398" s="142" t="s">
        <v>2871</v>
      </c>
      <c r="G398" s="142" t="s">
        <v>2871</v>
      </c>
      <c r="H398" s="142" t="s">
        <v>2871</v>
      </c>
      <c r="I398" s="142" t="s">
        <v>2871</v>
      </c>
      <c r="J398" s="142"/>
      <c r="K398" s="141"/>
      <c r="L398" s="142" t="s">
        <v>2870</v>
      </c>
      <c r="M398" s="142"/>
      <c r="N398" s="141"/>
      <c r="O398" s="141"/>
    </row>
    <row r="399" spans="1:15">
      <c r="A399" s="141" t="s">
        <v>5637</v>
      </c>
      <c r="B399" s="142" t="s">
        <v>5636</v>
      </c>
      <c r="C399" s="142" t="s">
        <v>5635</v>
      </c>
      <c r="D399" s="142" t="s">
        <v>5634</v>
      </c>
      <c r="E399" s="145">
        <v>11</v>
      </c>
      <c r="F399" s="142" t="s">
        <v>2871</v>
      </c>
      <c r="G399" s="142"/>
      <c r="H399" s="142" t="s">
        <v>2871</v>
      </c>
      <c r="I399" s="142" t="s">
        <v>2871</v>
      </c>
      <c r="J399" s="142"/>
      <c r="K399" s="141"/>
      <c r="L399" s="142" t="s">
        <v>2870</v>
      </c>
      <c r="M399" s="142"/>
      <c r="N399" s="141"/>
      <c r="O399" s="141"/>
    </row>
    <row r="400" spans="1:15">
      <c r="A400" s="141" t="s">
        <v>5633</v>
      </c>
      <c r="B400" s="142" t="s">
        <v>5632</v>
      </c>
      <c r="C400" s="142" t="s">
        <v>5631</v>
      </c>
      <c r="D400" s="142" t="s">
        <v>5630</v>
      </c>
      <c r="E400" s="145">
        <v>11</v>
      </c>
      <c r="F400" s="142" t="s">
        <v>2871</v>
      </c>
      <c r="G400" s="142"/>
      <c r="H400" s="142" t="s">
        <v>2871</v>
      </c>
      <c r="I400" s="142" t="s">
        <v>2871</v>
      </c>
      <c r="J400" s="142"/>
      <c r="K400" s="141"/>
      <c r="L400" s="142" t="s">
        <v>2870</v>
      </c>
      <c r="M400" s="142"/>
      <c r="N400" s="141"/>
      <c r="O400" s="141"/>
    </row>
    <row r="401" spans="1:15">
      <c r="A401" s="141" t="s">
        <v>5629</v>
      </c>
      <c r="B401" s="142" t="s">
        <v>5628</v>
      </c>
      <c r="C401" s="142" t="s">
        <v>5627</v>
      </c>
      <c r="D401" s="142" t="s">
        <v>5626</v>
      </c>
      <c r="E401" s="145">
        <v>11</v>
      </c>
      <c r="F401" s="142" t="s">
        <v>2871</v>
      </c>
      <c r="G401" s="142" t="s">
        <v>2871</v>
      </c>
      <c r="H401" s="142"/>
      <c r="I401" s="142"/>
      <c r="J401" s="142"/>
      <c r="K401" s="141"/>
      <c r="L401" s="142" t="s">
        <v>2870</v>
      </c>
      <c r="M401" s="142"/>
      <c r="N401" s="141"/>
      <c r="O401" s="141"/>
    </row>
    <row r="402" spans="1:15">
      <c r="A402" s="141" t="s">
        <v>5625</v>
      </c>
      <c r="B402" s="142" t="s">
        <v>5624</v>
      </c>
      <c r="C402" s="142" t="s">
        <v>5623</v>
      </c>
      <c r="D402" s="142" t="s">
        <v>5622</v>
      </c>
      <c r="E402" s="145">
        <v>11</v>
      </c>
      <c r="F402" s="142" t="s">
        <v>2871</v>
      </c>
      <c r="G402" s="142" t="s">
        <v>2871</v>
      </c>
      <c r="H402" s="142"/>
      <c r="I402" s="142"/>
      <c r="J402" s="142"/>
      <c r="K402" s="141"/>
      <c r="L402" s="142" t="s">
        <v>2870</v>
      </c>
      <c r="M402" s="142"/>
      <c r="N402" s="141"/>
      <c r="O402" s="141"/>
    </row>
    <row r="403" spans="1:15">
      <c r="A403" s="141" t="s">
        <v>5621</v>
      </c>
      <c r="B403" s="142" t="s">
        <v>5620</v>
      </c>
      <c r="C403" s="142" t="s">
        <v>5619</v>
      </c>
      <c r="D403" s="142" t="s">
        <v>5618</v>
      </c>
      <c r="E403" s="145">
        <v>11</v>
      </c>
      <c r="F403" s="142" t="s">
        <v>2871</v>
      </c>
      <c r="G403" s="142"/>
      <c r="H403" s="142" t="s">
        <v>2871</v>
      </c>
      <c r="I403" s="142" t="s">
        <v>2871</v>
      </c>
      <c r="J403" s="142"/>
      <c r="K403" s="141"/>
      <c r="L403" s="142" t="s">
        <v>2870</v>
      </c>
      <c r="M403" s="142"/>
      <c r="N403" s="141"/>
      <c r="O403" s="141"/>
    </row>
    <row r="404" spans="1:15">
      <c r="A404" s="144" t="s">
        <v>5617</v>
      </c>
      <c r="B404" s="143" t="s">
        <v>5616</v>
      </c>
      <c r="C404" s="143" t="s">
        <v>5615</v>
      </c>
      <c r="D404" s="143" t="s">
        <v>5614</v>
      </c>
      <c r="E404" s="145">
        <v>11</v>
      </c>
      <c r="F404" s="143" t="s">
        <v>2871</v>
      </c>
      <c r="G404" s="143" t="s">
        <v>2871</v>
      </c>
      <c r="H404" s="143"/>
      <c r="I404" s="143"/>
      <c r="J404" s="143"/>
      <c r="K404" s="144" t="s">
        <v>2888</v>
      </c>
      <c r="L404" s="143" t="s">
        <v>2870</v>
      </c>
      <c r="M404" s="143"/>
      <c r="N404" s="144"/>
      <c r="O404" s="144"/>
    </row>
    <row r="405" spans="1:15">
      <c r="A405" s="141" t="s">
        <v>5613</v>
      </c>
      <c r="B405" s="142" t="s">
        <v>5612</v>
      </c>
      <c r="C405" s="142" t="s">
        <v>5611</v>
      </c>
      <c r="D405" s="142" t="s">
        <v>5610</v>
      </c>
      <c r="E405" s="145">
        <v>11</v>
      </c>
      <c r="F405" s="142" t="s">
        <v>2871</v>
      </c>
      <c r="G405" s="142" t="s">
        <v>2871</v>
      </c>
      <c r="H405" s="142"/>
      <c r="I405" s="142"/>
      <c r="J405" s="142"/>
      <c r="K405" s="141"/>
      <c r="L405" s="142" t="s">
        <v>2870</v>
      </c>
      <c r="M405" s="142"/>
      <c r="N405" s="141"/>
      <c r="O405" s="141"/>
    </row>
    <row r="406" spans="1:15">
      <c r="A406" s="141" t="s">
        <v>5609</v>
      </c>
      <c r="B406" s="142" t="s">
        <v>5608</v>
      </c>
      <c r="C406" s="142" t="s">
        <v>5607</v>
      </c>
      <c r="D406" s="142" t="s">
        <v>5606</v>
      </c>
      <c r="E406" s="145">
        <v>11</v>
      </c>
      <c r="F406" s="142" t="s">
        <v>2871</v>
      </c>
      <c r="G406" s="142" t="s">
        <v>2871</v>
      </c>
      <c r="H406" s="142"/>
      <c r="I406" s="142"/>
      <c r="J406" s="142"/>
      <c r="K406" s="141"/>
      <c r="L406" s="142" t="s">
        <v>2870</v>
      </c>
      <c r="M406" s="142"/>
      <c r="N406" s="141"/>
      <c r="O406" s="141"/>
    </row>
    <row r="407" spans="1:15">
      <c r="A407" s="141" t="s">
        <v>5605</v>
      </c>
      <c r="B407" s="142" t="s">
        <v>5604</v>
      </c>
      <c r="C407" s="142" t="s">
        <v>5603</v>
      </c>
      <c r="D407" s="142" t="s">
        <v>5602</v>
      </c>
      <c r="E407" s="145">
        <v>11</v>
      </c>
      <c r="F407" s="142" t="s">
        <v>2871</v>
      </c>
      <c r="G407" s="142" t="s">
        <v>2871</v>
      </c>
      <c r="H407" s="142"/>
      <c r="I407" s="142"/>
      <c r="J407" s="142"/>
      <c r="K407" s="141"/>
      <c r="L407" s="142" t="s">
        <v>2870</v>
      </c>
      <c r="M407" s="142"/>
      <c r="N407" s="141"/>
      <c r="O407" s="141"/>
    </row>
    <row r="408" spans="1:15">
      <c r="A408" s="141" t="s">
        <v>5601</v>
      </c>
      <c r="B408" s="142" t="s">
        <v>5600</v>
      </c>
      <c r="C408" s="142" t="s">
        <v>5599</v>
      </c>
      <c r="D408" s="142" t="s">
        <v>5598</v>
      </c>
      <c r="E408" s="145">
        <v>11</v>
      </c>
      <c r="F408" s="142" t="s">
        <v>2871</v>
      </c>
      <c r="G408" s="142" t="s">
        <v>2871</v>
      </c>
      <c r="H408" s="142"/>
      <c r="I408" s="142"/>
      <c r="J408" s="142"/>
      <c r="K408" s="141"/>
      <c r="L408" s="142" t="s">
        <v>2870</v>
      </c>
      <c r="M408" s="142"/>
      <c r="N408" s="141" t="s">
        <v>4531</v>
      </c>
      <c r="O408" s="141" t="s">
        <v>4530</v>
      </c>
    </row>
    <row r="409" spans="1:15">
      <c r="A409" s="141" t="s">
        <v>5597</v>
      </c>
      <c r="B409" s="142" t="s">
        <v>5596</v>
      </c>
      <c r="C409" s="142" t="s">
        <v>5595</v>
      </c>
      <c r="D409" s="142" t="s">
        <v>5594</v>
      </c>
      <c r="E409" s="145">
        <v>11</v>
      </c>
      <c r="F409" s="142" t="s">
        <v>2871</v>
      </c>
      <c r="G409" s="142" t="s">
        <v>2871</v>
      </c>
      <c r="H409" s="142"/>
      <c r="I409" s="142"/>
      <c r="J409" s="142"/>
      <c r="K409" s="141"/>
      <c r="L409" s="142" t="s">
        <v>2870</v>
      </c>
      <c r="M409" s="142"/>
      <c r="N409" s="141"/>
      <c r="O409" s="141"/>
    </row>
    <row r="410" spans="1:15">
      <c r="A410" s="141" t="s">
        <v>5593</v>
      </c>
      <c r="B410" s="142" t="s">
        <v>5592</v>
      </c>
      <c r="C410" s="142" t="s">
        <v>5591</v>
      </c>
      <c r="D410" s="142" t="s">
        <v>5590</v>
      </c>
      <c r="E410" s="145">
        <v>11</v>
      </c>
      <c r="F410" s="142" t="s">
        <v>2871</v>
      </c>
      <c r="G410" s="142" t="s">
        <v>2871</v>
      </c>
      <c r="H410" s="142"/>
      <c r="I410" s="142"/>
      <c r="J410" s="142"/>
      <c r="K410" s="141"/>
      <c r="L410" s="142" t="s">
        <v>2870</v>
      </c>
      <c r="M410" s="142"/>
      <c r="N410" s="141"/>
      <c r="O410" s="141"/>
    </row>
    <row r="411" spans="1:15">
      <c r="A411" s="141" t="s">
        <v>5589</v>
      </c>
      <c r="B411" s="142" t="s">
        <v>5588</v>
      </c>
      <c r="C411" s="142" t="s">
        <v>5587</v>
      </c>
      <c r="D411" s="142" t="s">
        <v>5586</v>
      </c>
      <c r="E411" s="145">
        <v>11</v>
      </c>
      <c r="F411" s="142" t="s">
        <v>2871</v>
      </c>
      <c r="G411" s="142"/>
      <c r="H411" s="142" t="s">
        <v>2871</v>
      </c>
      <c r="I411" s="142" t="s">
        <v>2871</v>
      </c>
      <c r="J411" s="142"/>
      <c r="K411" s="141"/>
      <c r="L411" s="142"/>
      <c r="M411" s="142" t="s">
        <v>2870</v>
      </c>
      <c r="N411" s="141"/>
      <c r="O411" s="141"/>
    </row>
    <row r="412" spans="1:15">
      <c r="A412" s="141" t="s">
        <v>5585</v>
      </c>
      <c r="B412" s="142" t="s">
        <v>5584</v>
      </c>
      <c r="C412" s="142" t="s">
        <v>5583</v>
      </c>
      <c r="D412" s="142" t="s">
        <v>5582</v>
      </c>
      <c r="E412" s="145">
        <v>12</v>
      </c>
      <c r="F412" s="142" t="s">
        <v>2871</v>
      </c>
      <c r="G412" s="142" t="s">
        <v>2871</v>
      </c>
      <c r="H412" s="142"/>
      <c r="I412" s="142"/>
      <c r="J412" s="142"/>
      <c r="K412" s="141"/>
      <c r="L412" s="142" t="s">
        <v>2870</v>
      </c>
      <c r="M412" s="142"/>
      <c r="N412" s="141"/>
      <c r="O412" s="141"/>
    </row>
    <row r="413" spans="1:15">
      <c r="A413" s="141" t="s">
        <v>5581</v>
      </c>
      <c r="B413" s="142" t="s">
        <v>5580</v>
      </c>
      <c r="C413" s="142" t="s">
        <v>5579</v>
      </c>
      <c r="D413" s="142" t="s">
        <v>5578</v>
      </c>
      <c r="E413" s="145">
        <v>12</v>
      </c>
      <c r="F413" s="142" t="s">
        <v>2871</v>
      </c>
      <c r="G413" s="142" t="s">
        <v>2871</v>
      </c>
      <c r="H413" s="142"/>
      <c r="I413" s="142"/>
      <c r="J413" s="142"/>
      <c r="K413" s="141"/>
      <c r="L413" s="142" t="s">
        <v>2870</v>
      </c>
      <c r="M413" s="142"/>
      <c r="N413" s="141"/>
      <c r="O413" s="141"/>
    </row>
    <row r="414" spans="1:15">
      <c r="A414" s="141" t="s">
        <v>5577</v>
      </c>
      <c r="B414" s="142" t="s">
        <v>5576</v>
      </c>
      <c r="C414" s="142" t="s">
        <v>5575</v>
      </c>
      <c r="D414" s="142" t="s">
        <v>5574</v>
      </c>
      <c r="E414" s="145">
        <v>12</v>
      </c>
      <c r="F414" s="142" t="s">
        <v>2871</v>
      </c>
      <c r="G414" s="142" t="s">
        <v>2871</v>
      </c>
      <c r="H414" s="142"/>
      <c r="I414" s="142"/>
      <c r="J414" s="142"/>
      <c r="K414" s="141"/>
      <c r="L414" s="142" t="s">
        <v>2870</v>
      </c>
      <c r="M414" s="142"/>
      <c r="N414" s="141"/>
      <c r="O414" s="141"/>
    </row>
    <row r="415" spans="1:15">
      <c r="A415" s="144" t="s">
        <v>5573</v>
      </c>
      <c r="B415" s="143" t="s">
        <v>5572</v>
      </c>
      <c r="C415" s="143">
        <v>0</v>
      </c>
      <c r="D415" s="143" t="s">
        <v>5571</v>
      </c>
      <c r="E415" s="145">
        <v>12</v>
      </c>
      <c r="F415" s="143" t="s">
        <v>2871</v>
      </c>
      <c r="G415" s="143" t="s">
        <v>2871</v>
      </c>
      <c r="H415" s="143"/>
      <c r="I415" s="143"/>
      <c r="J415" s="143"/>
      <c r="K415" s="144" t="s">
        <v>2950</v>
      </c>
      <c r="L415" s="143" t="s">
        <v>2870</v>
      </c>
      <c r="M415" s="143"/>
      <c r="N415" s="144"/>
      <c r="O415" s="144"/>
    </row>
    <row r="416" spans="1:15">
      <c r="A416" s="144" t="s">
        <v>5570</v>
      </c>
      <c r="B416" s="143" t="s">
        <v>5569</v>
      </c>
      <c r="C416" s="143">
        <v>0</v>
      </c>
      <c r="D416" s="143" t="s">
        <v>5568</v>
      </c>
      <c r="E416" s="145">
        <v>12</v>
      </c>
      <c r="F416" s="143" t="s">
        <v>2871</v>
      </c>
      <c r="G416" s="143" t="s">
        <v>2871</v>
      </c>
      <c r="H416" s="143"/>
      <c r="I416" s="143"/>
      <c r="J416" s="143"/>
      <c r="K416" s="144" t="s">
        <v>2950</v>
      </c>
      <c r="L416" s="143" t="s">
        <v>2870</v>
      </c>
      <c r="M416" s="143"/>
      <c r="N416" s="144"/>
      <c r="O416" s="144"/>
    </row>
    <row r="417" spans="1:15">
      <c r="A417" s="141" t="s">
        <v>5567</v>
      </c>
      <c r="B417" s="142" t="s">
        <v>5566</v>
      </c>
      <c r="C417" s="142" t="s">
        <v>5565</v>
      </c>
      <c r="D417" s="142" t="s">
        <v>5564</v>
      </c>
      <c r="E417" s="145">
        <v>12</v>
      </c>
      <c r="F417" s="142" t="s">
        <v>2871</v>
      </c>
      <c r="G417" s="142" t="s">
        <v>2871</v>
      </c>
      <c r="H417" s="142"/>
      <c r="I417" s="142"/>
      <c r="J417" s="142"/>
      <c r="K417" s="141"/>
      <c r="L417" s="142" t="s">
        <v>2870</v>
      </c>
      <c r="M417" s="142"/>
      <c r="N417" s="141"/>
      <c r="O417" s="141"/>
    </row>
    <row r="418" spans="1:15">
      <c r="A418" s="141" t="s">
        <v>5563</v>
      </c>
      <c r="B418" s="142" t="s">
        <v>5562</v>
      </c>
      <c r="C418" s="142" t="s">
        <v>5561</v>
      </c>
      <c r="D418" s="142" t="s">
        <v>5560</v>
      </c>
      <c r="E418" s="145">
        <v>12</v>
      </c>
      <c r="F418" s="142" t="s">
        <v>2871</v>
      </c>
      <c r="G418" s="142" t="s">
        <v>2871</v>
      </c>
      <c r="H418" s="142"/>
      <c r="I418" s="142"/>
      <c r="J418" s="142"/>
      <c r="K418" s="141"/>
      <c r="L418" s="142" t="s">
        <v>2870</v>
      </c>
      <c r="M418" s="142"/>
      <c r="N418" s="141"/>
      <c r="O418" s="141"/>
    </row>
    <row r="419" spans="1:15">
      <c r="A419" s="141" t="s">
        <v>5559</v>
      </c>
      <c r="B419" s="142" t="s">
        <v>5558</v>
      </c>
      <c r="C419" s="142" t="s">
        <v>5557</v>
      </c>
      <c r="D419" s="142" t="s">
        <v>5556</v>
      </c>
      <c r="E419" s="145">
        <v>12</v>
      </c>
      <c r="F419" s="142" t="s">
        <v>2871</v>
      </c>
      <c r="G419" s="142" t="s">
        <v>2871</v>
      </c>
      <c r="H419" s="142"/>
      <c r="I419" s="142"/>
      <c r="J419" s="142"/>
      <c r="K419" s="141"/>
      <c r="L419" s="142" t="s">
        <v>2870</v>
      </c>
      <c r="M419" s="142"/>
      <c r="N419" s="141"/>
      <c r="O419" s="141"/>
    </row>
    <row r="420" spans="1:15">
      <c r="A420" s="141" t="s">
        <v>5555</v>
      </c>
      <c r="B420" s="142" t="s">
        <v>5554</v>
      </c>
      <c r="C420" s="142"/>
      <c r="D420" s="142" t="s">
        <v>5553</v>
      </c>
      <c r="E420" s="145">
        <v>12</v>
      </c>
      <c r="F420" s="142" t="s">
        <v>2871</v>
      </c>
      <c r="G420" s="142"/>
      <c r="H420" s="142" t="s">
        <v>2871</v>
      </c>
      <c r="I420" s="142" t="s">
        <v>2871</v>
      </c>
      <c r="J420" s="142"/>
      <c r="K420" s="141"/>
      <c r="L420" s="142"/>
      <c r="M420" s="142" t="s">
        <v>2870</v>
      </c>
      <c r="N420" s="141"/>
      <c r="O420" s="141"/>
    </row>
    <row r="421" spans="1:15">
      <c r="A421" s="141" t="s">
        <v>5552</v>
      </c>
      <c r="B421" s="142" t="s">
        <v>5551</v>
      </c>
      <c r="C421" s="142" t="s">
        <v>5550</v>
      </c>
      <c r="D421" s="142" t="s">
        <v>5549</v>
      </c>
      <c r="E421" s="145">
        <v>12</v>
      </c>
      <c r="F421" s="142" t="s">
        <v>2871</v>
      </c>
      <c r="G421" s="142" t="s">
        <v>2871</v>
      </c>
      <c r="H421" s="142"/>
      <c r="I421" s="142"/>
      <c r="J421" s="142"/>
      <c r="K421" s="141"/>
      <c r="L421" s="142" t="s">
        <v>2870</v>
      </c>
      <c r="M421" s="142"/>
      <c r="N421" s="141"/>
      <c r="O421" s="141"/>
    </row>
    <row r="422" spans="1:15">
      <c r="A422" s="141" t="s">
        <v>5548</v>
      </c>
      <c r="B422" s="142" t="s">
        <v>5547</v>
      </c>
      <c r="C422" s="142" t="s">
        <v>5546</v>
      </c>
      <c r="D422" s="142" t="s">
        <v>5545</v>
      </c>
      <c r="E422" s="145">
        <v>12</v>
      </c>
      <c r="F422" s="142" t="s">
        <v>2871</v>
      </c>
      <c r="G422" s="142" t="s">
        <v>2871</v>
      </c>
      <c r="H422" s="142"/>
      <c r="I422" s="142"/>
      <c r="J422" s="142"/>
      <c r="K422" s="141"/>
      <c r="L422" s="142" t="s">
        <v>2870</v>
      </c>
      <c r="M422" s="142"/>
      <c r="N422" s="141"/>
      <c r="O422" s="141"/>
    </row>
    <row r="423" spans="1:15">
      <c r="A423" s="141" t="s">
        <v>5544</v>
      </c>
      <c r="B423" s="142" t="s">
        <v>5543</v>
      </c>
      <c r="C423" s="142" t="s">
        <v>5542</v>
      </c>
      <c r="D423" s="142" t="s">
        <v>5541</v>
      </c>
      <c r="E423" s="145">
        <v>12</v>
      </c>
      <c r="F423" s="142" t="s">
        <v>2871</v>
      </c>
      <c r="G423" s="142" t="s">
        <v>2871</v>
      </c>
      <c r="H423" s="142"/>
      <c r="I423" s="142"/>
      <c r="J423" s="142"/>
      <c r="K423" s="141"/>
      <c r="L423" s="142" t="s">
        <v>2870</v>
      </c>
      <c r="M423" s="142"/>
      <c r="N423" s="141"/>
      <c r="O423" s="141"/>
    </row>
    <row r="424" spans="1:15">
      <c r="A424" s="141" t="s">
        <v>5540</v>
      </c>
      <c r="B424" s="142" t="s">
        <v>5539</v>
      </c>
      <c r="C424" s="142" t="s">
        <v>5538</v>
      </c>
      <c r="D424" s="142" t="s">
        <v>5537</v>
      </c>
      <c r="E424" s="145">
        <v>12</v>
      </c>
      <c r="F424" s="142" t="s">
        <v>2871</v>
      </c>
      <c r="G424" s="142" t="s">
        <v>2871</v>
      </c>
      <c r="H424" s="142"/>
      <c r="I424" s="142"/>
      <c r="J424" s="142"/>
      <c r="K424" s="141"/>
      <c r="L424" s="142" t="s">
        <v>2870</v>
      </c>
      <c r="M424" s="142"/>
      <c r="N424" s="141"/>
      <c r="O424" s="141"/>
    </row>
    <row r="425" spans="1:15">
      <c r="A425" s="141" t="s">
        <v>5536</v>
      </c>
      <c r="B425" s="142" t="s">
        <v>5535</v>
      </c>
      <c r="C425" s="142" t="s">
        <v>5534</v>
      </c>
      <c r="D425" s="142" t="s">
        <v>5533</v>
      </c>
      <c r="E425" s="145">
        <v>12</v>
      </c>
      <c r="F425" s="142" t="s">
        <v>2871</v>
      </c>
      <c r="G425" s="142" t="s">
        <v>2871</v>
      </c>
      <c r="H425" s="142"/>
      <c r="I425" s="142"/>
      <c r="J425" s="142"/>
      <c r="K425" s="141"/>
      <c r="L425" s="142" t="s">
        <v>2870</v>
      </c>
      <c r="M425" s="142"/>
      <c r="N425" s="141"/>
      <c r="O425" s="141"/>
    </row>
    <row r="426" spans="1:15">
      <c r="A426" s="141" t="s">
        <v>5532</v>
      </c>
      <c r="B426" s="142" t="s">
        <v>5531</v>
      </c>
      <c r="C426" s="142" t="s">
        <v>5530</v>
      </c>
      <c r="D426" s="142" t="s">
        <v>5529</v>
      </c>
      <c r="E426" s="145">
        <v>12</v>
      </c>
      <c r="F426" s="142" t="s">
        <v>2871</v>
      </c>
      <c r="G426" s="142" t="s">
        <v>2871</v>
      </c>
      <c r="H426" s="142"/>
      <c r="I426" s="142"/>
      <c r="J426" s="142"/>
      <c r="K426" s="141"/>
      <c r="L426" s="142" t="s">
        <v>2870</v>
      </c>
      <c r="M426" s="142"/>
      <c r="N426" s="141"/>
      <c r="O426" s="141"/>
    </row>
    <row r="427" spans="1:15">
      <c r="A427" s="141" t="s">
        <v>5528</v>
      </c>
      <c r="B427" s="142" t="s">
        <v>5527</v>
      </c>
      <c r="C427" s="142" t="s">
        <v>5526</v>
      </c>
      <c r="D427" s="142" t="s">
        <v>5525</v>
      </c>
      <c r="E427" s="145">
        <v>12</v>
      </c>
      <c r="F427" s="142" t="s">
        <v>2871</v>
      </c>
      <c r="G427" s="142"/>
      <c r="H427" s="142" t="s">
        <v>2871</v>
      </c>
      <c r="I427" s="142" t="s">
        <v>2871</v>
      </c>
      <c r="J427" s="142"/>
      <c r="K427" s="141"/>
      <c r="L427" s="142" t="s">
        <v>2870</v>
      </c>
      <c r="M427" s="142"/>
      <c r="N427" s="141"/>
      <c r="O427" s="141"/>
    </row>
    <row r="428" spans="1:15">
      <c r="A428" s="141" t="s">
        <v>5524</v>
      </c>
      <c r="B428" s="142" t="s">
        <v>5523</v>
      </c>
      <c r="C428" s="142" t="s">
        <v>5522</v>
      </c>
      <c r="D428" s="142" t="s">
        <v>5521</v>
      </c>
      <c r="E428" s="145">
        <v>12</v>
      </c>
      <c r="F428" s="142" t="s">
        <v>2871</v>
      </c>
      <c r="G428" s="142" t="s">
        <v>2871</v>
      </c>
      <c r="H428" s="142"/>
      <c r="I428" s="142"/>
      <c r="J428" s="142"/>
      <c r="K428" s="141"/>
      <c r="L428" s="142" t="s">
        <v>2870</v>
      </c>
      <c r="M428" s="142"/>
      <c r="N428" s="141"/>
      <c r="O428" s="141"/>
    </row>
    <row r="429" spans="1:15">
      <c r="A429" s="141" t="s">
        <v>5520</v>
      </c>
      <c r="B429" s="142" t="s">
        <v>5519</v>
      </c>
      <c r="C429" s="142" t="s">
        <v>5518</v>
      </c>
      <c r="D429" s="142" t="s">
        <v>5517</v>
      </c>
      <c r="E429" s="145">
        <v>12</v>
      </c>
      <c r="F429" s="142" t="s">
        <v>2871</v>
      </c>
      <c r="G429" s="142" t="s">
        <v>2871</v>
      </c>
      <c r="H429" s="142"/>
      <c r="I429" s="142"/>
      <c r="J429" s="142"/>
      <c r="K429" s="141"/>
      <c r="L429" s="142" t="s">
        <v>2870</v>
      </c>
      <c r="M429" s="142"/>
      <c r="N429" s="141"/>
      <c r="O429" s="141"/>
    </row>
    <row r="430" spans="1:15">
      <c r="A430" s="141" t="s">
        <v>5516</v>
      </c>
      <c r="B430" s="142" t="s">
        <v>5515</v>
      </c>
      <c r="C430" s="142" t="s">
        <v>5514</v>
      </c>
      <c r="D430" s="142" t="s">
        <v>5513</v>
      </c>
      <c r="E430" s="145">
        <v>12</v>
      </c>
      <c r="F430" s="142" t="s">
        <v>2871</v>
      </c>
      <c r="G430" s="142" t="s">
        <v>2871</v>
      </c>
      <c r="H430" s="142"/>
      <c r="I430" s="142"/>
      <c r="J430" s="142"/>
      <c r="K430" s="141"/>
      <c r="L430" s="142" t="s">
        <v>2870</v>
      </c>
      <c r="M430" s="142"/>
      <c r="N430" s="141"/>
      <c r="O430" s="141"/>
    </row>
    <row r="431" spans="1:15">
      <c r="A431" s="141" t="s">
        <v>5512</v>
      </c>
      <c r="B431" s="142" t="s">
        <v>5511</v>
      </c>
      <c r="C431" s="142" t="s">
        <v>5510</v>
      </c>
      <c r="D431" s="142" t="s">
        <v>5509</v>
      </c>
      <c r="E431" s="145">
        <v>12</v>
      </c>
      <c r="F431" s="142" t="s">
        <v>2871</v>
      </c>
      <c r="G431" s="142" t="s">
        <v>2871</v>
      </c>
      <c r="H431" s="142"/>
      <c r="I431" s="142"/>
      <c r="J431" s="142"/>
      <c r="K431" s="141"/>
      <c r="L431" s="142" t="s">
        <v>2870</v>
      </c>
      <c r="M431" s="142"/>
      <c r="N431" s="141"/>
      <c r="O431" s="141"/>
    </row>
    <row r="432" spans="1:15" ht="45">
      <c r="A432" s="141" t="s">
        <v>5508</v>
      </c>
      <c r="B432" s="142" t="s">
        <v>5507</v>
      </c>
      <c r="C432" s="142" t="s">
        <v>5506</v>
      </c>
      <c r="D432" s="142" t="s">
        <v>5505</v>
      </c>
      <c r="E432" s="145">
        <v>12</v>
      </c>
      <c r="F432" s="142" t="s">
        <v>2871</v>
      </c>
      <c r="G432" s="142" t="s">
        <v>2871</v>
      </c>
      <c r="H432" s="142" t="s">
        <v>2871</v>
      </c>
      <c r="I432" s="142" t="s">
        <v>2871</v>
      </c>
      <c r="J432" s="142"/>
      <c r="K432" s="141"/>
      <c r="L432" s="142" t="s">
        <v>2870</v>
      </c>
      <c r="M432" s="142"/>
      <c r="N432" s="141" t="s">
        <v>5504</v>
      </c>
      <c r="O432" s="141"/>
    </row>
    <row r="433" spans="1:15">
      <c r="A433" s="141" t="s">
        <v>5503</v>
      </c>
      <c r="B433" s="142" t="s">
        <v>5502</v>
      </c>
      <c r="C433" s="142" t="s">
        <v>5501</v>
      </c>
      <c r="D433" s="142" t="s">
        <v>5500</v>
      </c>
      <c r="E433" s="145">
        <v>12</v>
      </c>
      <c r="F433" s="142" t="s">
        <v>2871</v>
      </c>
      <c r="G433" s="142" t="s">
        <v>2871</v>
      </c>
      <c r="H433" s="142"/>
      <c r="I433" s="142"/>
      <c r="J433" s="142"/>
      <c r="K433" s="141"/>
      <c r="L433" s="142" t="s">
        <v>2870</v>
      </c>
      <c r="M433" s="142"/>
      <c r="N433" s="141"/>
      <c r="O433" s="141"/>
    </row>
    <row r="434" spans="1:15">
      <c r="A434" s="141" t="s">
        <v>5499</v>
      </c>
      <c r="B434" s="142" t="s">
        <v>5498</v>
      </c>
      <c r="C434" s="142" t="s">
        <v>5497</v>
      </c>
      <c r="D434" s="142" t="s">
        <v>5496</v>
      </c>
      <c r="E434" s="145">
        <v>12</v>
      </c>
      <c r="F434" s="142" t="s">
        <v>2871</v>
      </c>
      <c r="G434" s="142" t="s">
        <v>2871</v>
      </c>
      <c r="H434" s="142"/>
      <c r="I434" s="142"/>
      <c r="J434" s="142"/>
      <c r="K434" s="141"/>
      <c r="L434" s="142" t="s">
        <v>2870</v>
      </c>
      <c r="M434" s="142"/>
      <c r="N434" s="141"/>
      <c r="O434" s="141"/>
    </row>
    <row r="435" spans="1:15">
      <c r="A435" s="141" t="s">
        <v>5495</v>
      </c>
      <c r="B435" s="142" t="s">
        <v>5494</v>
      </c>
      <c r="C435" s="142" t="s">
        <v>5493</v>
      </c>
      <c r="D435" s="142" t="s">
        <v>5492</v>
      </c>
      <c r="E435" s="145">
        <v>12</v>
      </c>
      <c r="F435" s="142" t="s">
        <v>2871</v>
      </c>
      <c r="G435" s="142"/>
      <c r="H435" s="142" t="s">
        <v>2871</v>
      </c>
      <c r="I435" s="142" t="s">
        <v>2871</v>
      </c>
      <c r="J435" s="142"/>
      <c r="K435" s="141"/>
      <c r="L435" s="142" t="s">
        <v>2870</v>
      </c>
      <c r="M435" s="142"/>
      <c r="N435" s="141"/>
      <c r="O435" s="141"/>
    </row>
    <row r="436" spans="1:15">
      <c r="A436" s="141" t="s">
        <v>5491</v>
      </c>
      <c r="B436" s="142" t="s">
        <v>5490</v>
      </c>
      <c r="C436" s="142" t="s">
        <v>5489</v>
      </c>
      <c r="D436" s="142" t="s">
        <v>5488</v>
      </c>
      <c r="E436" s="145">
        <v>13</v>
      </c>
      <c r="F436" s="142" t="s">
        <v>2871</v>
      </c>
      <c r="G436" s="142"/>
      <c r="H436" s="142" t="s">
        <v>2871</v>
      </c>
      <c r="I436" s="142" t="s">
        <v>2871</v>
      </c>
      <c r="J436" s="142"/>
      <c r="K436" s="141"/>
      <c r="L436" s="142"/>
      <c r="M436" s="142" t="s">
        <v>2870</v>
      </c>
      <c r="N436" s="141"/>
      <c r="O436" s="141"/>
    </row>
    <row r="437" spans="1:15">
      <c r="A437" s="141" t="s">
        <v>5487</v>
      </c>
      <c r="B437" s="142" t="s">
        <v>5486</v>
      </c>
      <c r="C437" s="142" t="s">
        <v>5485</v>
      </c>
      <c r="D437" s="142" t="s">
        <v>5484</v>
      </c>
      <c r="E437" s="145">
        <v>13</v>
      </c>
      <c r="F437" s="142" t="s">
        <v>2871</v>
      </c>
      <c r="G437" s="142" t="s">
        <v>2871</v>
      </c>
      <c r="H437" s="142"/>
      <c r="I437" s="142"/>
      <c r="J437" s="142"/>
      <c r="K437" s="141"/>
      <c r="L437" s="142" t="s">
        <v>2870</v>
      </c>
      <c r="M437" s="142"/>
      <c r="N437" s="141"/>
      <c r="O437" s="141"/>
    </row>
    <row r="438" spans="1:15">
      <c r="A438" s="141" t="s">
        <v>5483</v>
      </c>
      <c r="B438" s="142" t="s">
        <v>5482</v>
      </c>
      <c r="C438" s="142" t="s">
        <v>5481</v>
      </c>
      <c r="D438" s="142" t="s">
        <v>5480</v>
      </c>
      <c r="E438" s="145">
        <v>13</v>
      </c>
      <c r="F438" s="142" t="s">
        <v>2871</v>
      </c>
      <c r="G438" s="142" t="s">
        <v>2871</v>
      </c>
      <c r="H438" s="142"/>
      <c r="I438" s="142"/>
      <c r="J438" s="142"/>
      <c r="K438" s="141"/>
      <c r="L438" s="142" t="s">
        <v>2870</v>
      </c>
      <c r="M438" s="142"/>
      <c r="N438" s="141"/>
      <c r="O438" s="141"/>
    </row>
    <row r="439" spans="1:15">
      <c r="A439" s="141" t="s">
        <v>5479</v>
      </c>
      <c r="B439" s="142" t="s">
        <v>5478</v>
      </c>
      <c r="C439" s="142" t="s">
        <v>5477</v>
      </c>
      <c r="D439" s="142" t="s">
        <v>5476</v>
      </c>
      <c r="E439" s="145">
        <v>13</v>
      </c>
      <c r="F439" s="142" t="s">
        <v>2871</v>
      </c>
      <c r="G439" s="142" t="s">
        <v>2871</v>
      </c>
      <c r="H439" s="142"/>
      <c r="I439" s="142"/>
      <c r="J439" s="142"/>
      <c r="K439" s="141"/>
      <c r="L439" s="142" t="s">
        <v>2870</v>
      </c>
      <c r="M439" s="142"/>
      <c r="N439" s="141"/>
      <c r="O439" s="141"/>
    </row>
    <row r="440" spans="1:15">
      <c r="A440" s="141" t="s">
        <v>5475</v>
      </c>
      <c r="B440" s="142" t="s">
        <v>5474</v>
      </c>
      <c r="C440" s="142" t="s">
        <v>5473</v>
      </c>
      <c r="D440" s="142" t="s">
        <v>5472</v>
      </c>
      <c r="E440" s="145">
        <v>13</v>
      </c>
      <c r="F440" s="142" t="s">
        <v>2871</v>
      </c>
      <c r="G440" s="142" t="s">
        <v>2871</v>
      </c>
      <c r="H440" s="142" t="s">
        <v>2871</v>
      </c>
      <c r="I440" s="142" t="s">
        <v>2871</v>
      </c>
      <c r="J440" s="142"/>
      <c r="K440" s="141"/>
      <c r="L440" s="142" t="s">
        <v>2870</v>
      </c>
      <c r="M440" s="142"/>
      <c r="N440" s="141"/>
      <c r="O440" s="141"/>
    </row>
    <row r="441" spans="1:15">
      <c r="A441" s="141" t="s">
        <v>5471</v>
      </c>
      <c r="B441" s="142" t="s">
        <v>5470</v>
      </c>
      <c r="C441" s="142" t="s">
        <v>5469</v>
      </c>
      <c r="D441" s="142" t="s">
        <v>5468</v>
      </c>
      <c r="E441" s="145">
        <v>13</v>
      </c>
      <c r="F441" s="142" t="s">
        <v>2871</v>
      </c>
      <c r="G441" s="142" t="s">
        <v>2871</v>
      </c>
      <c r="H441" s="142"/>
      <c r="I441" s="142"/>
      <c r="J441" s="142"/>
      <c r="K441" s="141"/>
      <c r="L441" s="142" t="s">
        <v>2870</v>
      </c>
      <c r="M441" s="142"/>
      <c r="N441" s="141"/>
      <c r="O441" s="141"/>
    </row>
    <row r="442" spans="1:15">
      <c r="A442" s="141" t="s">
        <v>5467</v>
      </c>
      <c r="B442" s="142" t="s">
        <v>5466</v>
      </c>
      <c r="C442" s="142"/>
      <c r="D442" s="142" t="s">
        <v>5465</v>
      </c>
      <c r="E442" s="145">
        <v>13</v>
      </c>
      <c r="F442" s="142" t="s">
        <v>2871</v>
      </c>
      <c r="G442" s="142" t="s">
        <v>2871</v>
      </c>
      <c r="H442" s="142"/>
      <c r="I442" s="142"/>
      <c r="J442" s="142"/>
      <c r="K442" s="141"/>
      <c r="L442" s="142"/>
      <c r="M442" s="142" t="s">
        <v>2870</v>
      </c>
      <c r="N442" s="141"/>
      <c r="O442" s="141"/>
    </row>
    <row r="443" spans="1:15">
      <c r="A443" s="141" t="s">
        <v>5464</v>
      </c>
      <c r="B443" s="142" t="s">
        <v>5463</v>
      </c>
      <c r="C443" s="142" t="s">
        <v>5462</v>
      </c>
      <c r="D443" s="142" t="s">
        <v>5461</v>
      </c>
      <c r="E443" s="145">
        <v>13</v>
      </c>
      <c r="F443" s="142" t="s">
        <v>2871</v>
      </c>
      <c r="G443" s="142" t="s">
        <v>2871</v>
      </c>
      <c r="H443" s="142" t="s">
        <v>2871</v>
      </c>
      <c r="I443" s="142" t="s">
        <v>2871</v>
      </c>
      <c r="J443" s="142"/>
      <c r="K443" s="141"/>
      <c r="L443" s="142" t="s">
        <v>2870</v>
      </c>
      <c r="M443" s="142"/>
      <c r="N443" s="141"/>
      <c r="O443" s="141"/>
    </row>
    <row r="444" spans="1:15">
      <c r="A444" s="141" t="s">
        <v>5460</v>
      </c>
      <c r="B444" s="142" t="s">
        <v>5459</v>
      </c>
      <c r="C444" s="142" t="s">
        <v>5458</v>
      </c>
      <c r="D444" s="142" t="s">
        <v>5457</v>
      </c>
      <c r="E444" s="145">
        <v>13</v>
      </c>
      <c r="F444" s="142" t="s">
        <v>2871</v>
      </c>
      <c r="G444" s="142" t="s">
        <v>2871</v>
      </c>
      <c r="H444" s="142"/>
      <c r="I444" s="142"/>
      <c r="J444" s="142"/>
      <c r="K444" s="141"/>
      <c r="L444" s="142" t="s">
        <v>2870</v>
      </c>
      <c r="M444" s="142"/>
      <c r="N444" s="141"/>
      <c r="O444" s="141"/>
    </row>
    <row r="445" spans="1:15">
      <c r="A445" s="141" t="s">
        <v>5456</v>
      </c>
      <c r="B445" s="142" t="s">
        <v>5455</v>
      </c>
      <c r="C445" s="142" t="s">
        <v>5454</v>
      </c>
      <c r="D445" s="142" t="s">
        <v>5453</v>
      </c>
      <c r="E445" s="145">
        <v>13</v>
      </c>
      <c r="F445" s="142" t="s">
        <v>2871</v>
      </c>
      <c r="G445" s="142" t="s">
        <v>2871</v>
      </c>
      <c r="H445" s="142"/>
      <c r="I445" s="142"/>
      <c r="J445" s="142"/>
      <c r="K445" s="141"/>
      <c r="L445" s="142" t="s">
        <v>2870</v>
      </c>
      <c r="M445" s="142"/>
      <c r="N445" s="141"/>
      <c r="O445" s="141"/>
    </row>
    <row r="446" spans="1:15">
      <c r="A446" s="141" t="s">
        <v>5452</v>
      </c>
      <c r="B446" s="142" t="s">
        <v>5451</v>
      </c>
      <c r="C446" s="142" t="s">
        <v>5450</v>
      </c>
      <c r="D446" s="142" t="s">
        <v>5449</v>
      </c>
      <c r="E446" s="145">
        <v>13</v>
      </c>
      <c r="F446" s="142" t="s">
        <v>2871</v>
      </c>
      <c r="G446" s="142" t="s">
        <v>2871</v>
      </c>
      <c r="H446" s="142" t="s">
        <v>2871</v>
      </c>
      <c r="I446" s="142"/>
      <c r="J446" s="142"/>
      <c r="K446" s="141"/>
      <c r="L446" s="142" t="s">
        <v>2870</v>
      </c>
      <c r="M446" s="142"/>
      <c r="N446" s="141"/>
      <c r="O446" s="141"/>
    </row>
    <row r="447" spans="1:15">
      <c r="A447" s="141" t="s">
        <v>5448</v>
      </c>
      <c r="B447" s="142" t="s">
        <v>5447</v>
      </c>
      <c r="C447" s="142" t="s">
        <v>5446</v>
      </c>
      <c r="D447" s="142" t="s">
        <v>5445</v>
      </c>
      <c r="E447" s="145">
        <v>13</v>
      </c>
      <c r="F447" s="142" t="s">
        <v>2871</v>
      </c>
      <c r="G447" s="142" t="s">
        <v>2871</v>
      </c>
      <c r="H447" s="142"/>
      <c r="I447" s="142"/>
      <c r="J447" s="142"/>
      <c r="K447" s="141"/>
      <c r="L447" s="142" t="s">
        <v>2870</v>
      </c>
      <c r="M447" s="142"/>
      <c r="N447" s="141"/>
      <c r="O447" s="141"/>
    </row>
    <row r="448" spans="1:15">
      <c r="A448" s="141" t="s">
        <v>5444</v>
      </c>
      <c r="B448" s="142" t="s">
        <v>5443</v>
      </c>
      <c r="C448" s="142" t="s">
        <v>5442</v>
      </c>
      <c r="D448" s="142" t="s">
        <v>5441</v>
      </c>
      <c r="E448" s="145">
        <v>13</v>
      </c>
      <c r="F448" s="142" t="s">
        <v>2871</v>
      </c>
      <c r="G448" s="142" t="s">
        <v>2871</v>
      </c>
      <c r="H448" s="142" t="s">
        <v>2871</v>
      </c>
      <c r="I448" s="142" t="s">
        <v>2871</v>
      </c>
      <c r="J448" s="142"/>
      <c r="K448" s="141"/>
      <c r="L448" s="142" t="s">
        <v>2870</v>
      </c>
      <c r="M448" s="142"/>
      <c r="N448" s="141"/>
      <c r="O448" s="141"/>
    </row>
    <row r="449" spans="1:15">
      <c r="A449" s="141" t="s">
        <v>5440</v>
      </c>
      <c r="B449" s="142" t="s">
        <v>5439</v>
      </c>
      <c r="C449" s="142" t="s">
        <v>5438</v>
      </c>
      <c r="D449" s="142" t="s">
        <v>5438</v>
      </c>
      <c r="E449" s="145">
        <v>13</v>
      </c>
      <c r="F449" s="142" t="s">
        <v>2871</v>
      </c>
      <c r="G449" s="142" t="s">
        <v>2871</v>
      </c>
      <c r="H449" s="142"/>
      <c r="I449" s="142"/>
      <c r="J449" s="142"/>
      <c r="K449" s="141"/>
      <c r="L449" s="142"/>
      <c r="M449" s="142" t="s">
        <v>2870</v>
      </c>
      <c r="N449" s="141"/>
      <c r="O449" s="141"/>
    </row>
    <row r="450" spans="1:15">
      <c r="A450" s="141" t="s">
        <v>5437</v>
      </c>
      <c r="B450" s="142" t="s">
        <v>5436</v>
      </c>
      <c r="C450" s="142" t="s">
        <v>5435</v>
      </c>
      <c r="D450" s="142" t="s">
        <v>5434</v>
      </c>
      <c r="E450" s="145">
        <v>13</v>
      </c>
      <c r="F450" s="142" t="s">
        <v>2871</v>
      </c>
      <c r="G450" s="142" t="s">
        <v>2871</v>
      </c>
      <c r="H450" s="142"/>
      <c r="I450" s="142"/>
      <c r="J450" s="142"/>
      <c r="K450" s="141"/>
      <c r="L450" s="142" t="s">
        <v>2870</v>
      </c>
      <c r="M450" s="142"/>
      <c r="N450" s="141"/>
      <c r="O450" s="141"/>
    </row>
    <row r="451" spans="1:15">
      <c r="A451" s="141" t="s">
        <v>5433</v>
      </c>
      <c r="B451" s="142" t="s">
        <v>5432</v>
      </c>
      <c r="C451" s="142" t="s">
        <v>5431</v>
      </c>
      <c r="D451" s="142" t="s">
        <v>5430</v>
      </c>
      <c r="E451" s="145">
        <v>13</v>
      </c>
      <c r="F451" s="142" t="s">
        <v>2871</v>
      </c>
      <c r="G451" s="142" t="s">
        <v>2871</v>
      </c>
      <c r="H451" s="142"/>
      <c r="I451" s="142"/>
      <c r="J451" s="142"/>
      <c r="K451" s="141"/>
      <c r="L451" s="142" t="s">
        <v>2870</v>
      </c>
      <c r="M451" s="142"/>
      <c r="N451" s="141"/>
      <c r="O451" s="141"/>
    </row>
    <row r="452" spans="1:15">
      <c r="A452" s="141" t="s">
        <v>5429</v>
      </c>
      <c r="B452" s="142" t="s">
        <v>5428</v>
      </c>
      <c r="C452" s="142" t="s">
        <v>5427</v>
      </c>
      <c r="D452" s="142" t="s">
        <v>5426</v>
      </c>
      <c r="E452" s="145">
        <v>13</v>
      </c>
      <c r="F452" s="142" t="s">
        <v>2871</v>
      </c>
      <c r="G452" s="142" t="s">
        <v>2871</v>
      </c>
      <c r="H452" s="142"/>
      <c r="I452" s="142"/>
      <c r="J452" s="142"/>
      <c r="K452" s="141"/>
      <c r="L452" s="142" t="s">
        <v>2870</v>
      </c>
      <c r="M452" s="142"/>
      <c r="N452" s="141"/>
      <c r="O452" s="141"/>
    </row>
    <row r="453" spans="1:15">
      <c r="A453" s="141" t="s">
        <v>5425</v>
      </c>
      <c r="B453" s="142" t="s">
        <v>5424</v>
      </c>
      <c r="C453" s="142" t="s">
        <v>5423</v>
      </c>
      <c r="D453" s="142" t="s">
        <v>5422</v>
      </c>
      <c r="E453" s="145">
        <v>13</v>
      </c>
      <c r="F453" s="142" t="s">
        <v>2871</v>
      </c>
      <c r="G453" s="142"/>
      <c r="H453" s="142" t="s">
        <v>2871</v>
      </c>
      <c r="I453" s="142"/>
      <c r="J453" s="142" t="s">
        <v>2871</v>
      </c>
      <c r="K453" s="141"/>
      <c r="L453" s="142" t="s">
        <v>2870</v>
      </c>
      <c r="M453" s="142"/>
      <c r="N453" s="141"/>
      <c r="O453" s="141"/>
    </row>
    <row r="454" spans="1:15">
      <c r="A454" s="141" t="s">
        <v>5421</v>
      </c>
      <c r="B454" s="142" t="s">
        <v>5420</v>
      </c>
      <c r="C454" s="142" t="s">
        <v>5419</v>
      </c>
      <c r="D454" s="142" t="s">
        <v>5418</v>
      </c>
      <c r="E454" s="145">
        <v>14</v>
      </c>
      <c r="F454" s="142" t="s">
        <v>2871</v>
      </c>
      <c r="G454" s="142" t="s">
        <v>2871</v>
      </c>
      <c r="H454" s="142"/>
      <c r="I454" s="142"/>
      <c r="J454" s="142"/>
      <c r="K454" s="141"/>
      <c r="L454" s="142" t="s">
        <v>2870</v>
      </c>
      <c r="M454" s="142"/>
      <c r="N454" s="141"/>
      <c r="O454" s="141"/>
    </row>
    <row r="455" spans="1:15" ht="30">
      <c r="A455" s="141" t="s">
        <v>5417</v>
      </c>
      <c r="B455" s="142" t="s">
        <v>5416</v>
      </c>
      <c r="C455" s="142" t="s">
        <v>5415</v>
      </c>
      <c r="D455" s="142" t="s">
        <v>5415</v>
      </c>
      <c r="E455" s="145">
        <v>14</v>
      </c>
      <c r="F455" s="142" t="s">
        <v>2871</v>
      </c>
      <c r="G455" s="146" t="s">
        <v>2871</v>
      </c>
      <c r="H455" s="142" t="s">
        <v>2871</v>
      </c>
      <c r="I455" s="142" t="s">
        <v>2871</v>
      </c>
      <c r="J455" s="142"/>
      <c r="K455" s="141"/>
      <c r="L455" s="142"/>
      <c r="M455" s="142" t="s">
        <v>2870</v>
      </c>
      <c r="N455" s="141" t="s">
        <v>5414</v>
      </c>
      <c r="O455" s="141"/>
    </row>
    <row r="456" spans="1:15">
      <c r="A456" s="141" t="s">
        <v>5413</v>
      </c>
      <c r="B456" s="142" t="s">
        <v>5412</v>
      </c>
      <c r="C456" s="142" t="s">
        <v>5411</v>
      </c>
      <c r="D456" s="142" t="s">
        <v>5410</v>
      </c>
      <c r="E456" s="145">
        <v>14</v>
      </c>
      <c r="F456" s="142" t="s">
        <v>2871</v>
      </c>
      <c r="G456" s="142" t="s">
        <v>2871</v>
      </c>
      <c r="H456" s="142"/>
      <c r="I456" s="142"/>
      <c r="J456" s="142"/>
      <c r="K456" s="141"/>
      <c r="L456" s="142" t="s">
        <v>2870</v>
      </c>
      <c r="M456" s="142"/>
      <c r="N456" s="141"/>
      <c r="O456" s="141"/>
    </row>
    <row r="457" spans="1:15">
      <c r="A457" s="141" t="s">
        <v>5409</v>
      </c>
      <c r="B457" s="142" t="s">
        <v>5408</v>
      </c>
      <c r="C457" s="142" t="s">
        <v>5407</v>
      </c>
      <c r="D457" s="142" t="s">
        <v>5406</v>
      </c>
      <c r="E457" s="145">
        <v>14</v>
      </c>
      <c r="F457" s="142" t="s">
        <v>2871</v>
      </c>
      <c r="G457" s="142" t="s">
        <v>2871</v>
      </c>
      <c r="H457" s="142"/>
      <c r="I457" s="142"/>
      <c r="J457" s="142"/>
      <c r="K457" s="141"/>
      <c r="L457" s="142" t="s">
        <v>2870</v>
      </c>
      <c r="M457" s="142"/>
      <c r="N457" s="141"/>
      <c r="O457" s="141"/>
    </row>
    <row r="458" spans="1:15">
      <c r="A458" s="141" t="s">
        <v>5405</v>
      </c>
      <c r="B458" s="142" t="s">
        <v>5404</v>
      </c>
      <c r="C458" s="142" t="s">
        <v>5403</v>
      </c>
      <c r="D458" s="142" t="s">
        <v>5402</v>
      </c>
      <c r="E458" s="145">
        <v>14</v>
      </c>
      <c r="F458" s="142" t="s">
        <v>2871</v>
      </c>
      <c r="G458" s="142" t="s">
        <v>2871</v>
      </c>
      <c r="H458" s="142"/>
      <c r="I458" s="142"/>
      <c r="J458" s="142"/>
      <c r="K458" s="141"/>
      <c r="L458" s="142" t="s">
        <v>2870</v>
      </c>
      <c r="M458" s="142"/>
      <c r="N458" s="141"/>
      <c r="O458" s="141"/>
    </row>
    <row r="459" spans="1:15">
      <c r="A459" s="144" t="s">
        <v>5401</v>
      </c>
      <c r="B459" s="143" t="s">
        <v>5400</v>
      </c>
      <c r="C459" s="143" t="s">
        <v>5399</v>
      </c>
      <c r="D459" s="143" t="s">
        <v>5398</v>
      </c>
      <c r="E459" s="145">
        <v>14</v>
      </c>
      <c r="F459" s="143" t="s">
        <v>2871</v>
      </c>
      <c r="G459" s="143" t="s">
        <v>2871</v>
      </c>
      <c r="H459" s="143" t="s">
        <v>2871</v>
      </c>
      <c r="I459" s="143"/>
      <c r="J459" s="143"/>
      <c r="K459" s="144" t="s">
        <v>2950</v>
      </c>
      <c r="L459" s="143" t="s">
        <v>2870</v>
      </c>
      <c r="M459" s="143"/>
      <c r="N459" s="144"/>
      <c r="O459" s="144"/>
    </row>
    <row r="460" spans="1:15">
      <c r="A460" s="141" t="s">
        <v>5397</v>
      </c>
      <c r="B460" s="142" t="s">
        <v>5396</v>
      </c>
      <c r="C460" s="142" t="s">
        <v>5395</v>
      </c>
      <c r="D460" s="142" t="s">
        <v>5394</v>
      </c>
      <c r="E460" s="145">
        <v>14</v>
      </c>
      <c r="F460" s="142" t="s">
        <v>2871</v>
      </c>
      <c r="G460" s="142"/>
      <c r="H460" s="142" t="s">
        <v>2871</v>
      </c>
      <c r="I460" s="142" t="s">
        <v>2871</v>
      </c>
      <c r="J460" s="142"/>
      <c r="K460" s="141"/>
      <c r="L460" s="142"/>
      <c r="M460" s="142" t="s">
        <v>2870</v>
      </c>
      <c r="N460" s="141"/>
      <c r="O460" s="141"/>
    </row>
    <row r="461" spans="1:15">
      <c r="A461" s="141" t="s">
        <v>5393</v>
      </c>
      <c r="B461" s="142" t="s">
        <v>5392</v>
      </c>
      <c r="C461" s="142" t="s">
        <v>5391</v>
      </c>
      <c r="D461" s="142" t="s">
        <v>5390</v>
      </c>
      <c r="E461" s="145">
        <v>14</v>
      </c>
      <c r="F461" s="142" t="s">
        <v>2871</v>
      </c>
      <c r="G461" s="142"/>
      <c r="H461" s="142" t="s">
        <v>2871</v>
      </c>
      <c r="I461" s="142" t="s">
        <v>2871</v>
      </c>
      <c r="J461" s="142"/>
      <c r="K461" s="141"/>
      <c r="L461" s="142" t="s">
        <v>2870</v>
      </c>
      <c r="M461" s="142"/>
      <c r="N461" s="141"/>
      <c r="O461" s="141"/>
    </row>
    <row r="462" spans="1:15">
      <c r="A462" s="141" t="s">
        <v>5389</v>
      </c>
      <c r="B462" s="142" t="s">
        <v>5388</v>
      </c>
      <c r="C462" s="142" t="s">
        <v>5387</v>
      </c>
      <c r="D462" s="142" t="s">
        <v>5386</v>
      </c>
      <c r="E462" s="145">
        <v>14</v>
      </c>
      <c r="F462" s="142" t="s">
        <v>2871</v>
      </c>
      <c r="G462" s="142" t="s">
        <v>2871</v>
      </c>
      <c r="H462" s="142"/>
      <c r="I462" s="142"/>
      <c r="J462" s="142"/>
      <c r="K462" s="141"/>
      <c r="L462" s="142" t="s">
        <v>2870</v>
      </c>
      <c r="M462" s="142"/>
      <c r="N462" s="141"/>
      <c r="O462" s="141"/>
    </row>
    <row r="463" spans="1:15">
      <c r="A463" s="141" t="s">
        <v>5385</v>
      </c>
      <c r="B463" s="142" t="s">
        <v>5384</v>
      </c>
      <c r="C463" s="142" t="s">
        <v>5383</v>
      </c>
      <c r="D463" s="142" t="s">
        <v>5382</v>
      </c>
      <c r="E463" s="145">
        <v>14</v>
      </c>
      <c r="F463" s="142" t="s">
        <v>2871</v>
      </c>
      <c r="G463" s="142" t="s">
        <v>2871</v>
      </c>
      <c r="H463" s="142"/>
      <c r="I463" s="142"/>
      <c r="J463" s="142"/>
      <c r="K463" s="141"/>
      <c r="L463" s="142" t="s">
        <v>2870</v>
      </c>
      <c r="M463" s="142"/>
      <c r="N463" s="141"/>
      <c r="O463" s="141"/>
    </row>
    <row r="464" spans="1:15">
      <c r="A464" s="141" t="s">
        <v>5381</v>
      </c>
      <c r="B464" s="142" t="s">
        <v>5380</v>
      </c>
      <c r="C464" s="142" t="s">
        <v>5379</v>
      </c>
      <c r="D464" s="142" t="s">
        <v>5378</v>
      </c>
      <c r="E464" s="145">
        <v>14</v>
      </c>
      <c r="F464" s="142" t="s">
        <v>2871</v>
      </c>
      <c r="G464" s="142" t="s">
        <v>2871</v>
      </c>
      <c r="H464" s="142"/>
      <c r="I464" s="142"/>
      <c r="J464" s="142"/>
      <c r="K464" s="141"/>
      <c r="L464" s="142" t="s">
        <v>2870</v>
      </c>
      <c r="M464" s="142"/>
      <c r="N464" s="141"/>
      <c r="O464" s="141"/>
    </row>
    <row r="465" spans="1:15">
      <c r="A465" s="141" t="s">
        <v>5377</v>
      </c>
      <c r="B465" s="142" t="s">
        <v>5376</v>
      </c>
      <c r="C465" s="142" t="s">
        <v>5375</v>
      </c>
      <c r="D465" s="142" t="s">
        <v>5374</v>
      </c>
      <c r="E465" s="145">
        <v>14</v>
      </c>
      <c r="F465" s="142" t="s">
        <v>2871</v>
      </c>
      <c r="G465" s="142" t="s">
        <v>2871</v>
      </c>
      <c r="H465" s="142"/>
      <c r="I465" s="142"/>
      <c r="J465" s="142"/>
      <c r="K465" s="141"/>
      <c r="L465" s="142" t="s">
        <v>2870</v>
      </c>
      <c r="M465" s="142"/>
      <c r="N465" s="141"/>
      <c r="O465" s="141"/>
    </row>
    <row r="466" spans="1:15">
      <c r="A466" s="141" t="s">
        <v>5373</v>
      </c>
      <c r="B466" s="142" t="s">
        <v>5372</v>
      </c>
      <c r="C466" s="142" t="s">
        <v>5371</v>
      </c>
      <c r="D466" s="142" t="s">
        <v>5370</v>
      </c>
      <c r="E466" s="145">
        <v>14</v>
      </c>
      <c r="F466" s="142" t="s">
        <v>2871</v>
      </c>
      <c r="G466" s="142"/>
      <c r="H466" s="142" t="s">
        <v>2871</v>
      </c>
      <c r="I466" s="142"/>
      <c r="J466" s="142" t="s">
        <v>2871</v>
      </c>
      <c r="K466" s="141"/>
      <c r="L466" s="142" t="s">
        <v>2870</v>
      </c>
      <c r="M466" s="142"/>
      <c r="N466" s="141"/>
      <c r="O466" s="141"/>
    </row>
    <row r="467" spans="1:15">
      <c r="A467" s="141" t="s">
        <v>5369</v>
      </c>
      <c r="B467" s="142" t="s">
        <v>5368</v>
      </c>
      <c r="C467" s="142" t="s">
        <v>5367</v>
      </c>
      <c r="D467" s="142" t="s">
        <v>5366</v>
      </c>
      <c r="E467" s="145">
        <v>14</v>
      </c>
      <c r="F467" s="142" t="s">
        <v>2871</v>
      </c>
      <c r="G467" s="142"/>
      <c r="H467" s="142" t="s">
        <v>2871</v>
      </c>
      <c r="I467" s="142" t="s">
        <v>2871</v>
      </c>
      <c r="J467" s="142"/>
      <c r="K467" s="141"/>
      <c r="L467" s="142" t="s">
        <v>2870</v>
      </c>
      <c r="M467" s="142"/>
      <c r="N467" s="141"/>
      <c r="O467" s="141"/>
    </row>
    <row r="468" spans="1:15">
      <c r="A468" s="141" t="s">
        <v>5365</v>
      </c>
      <c r="B468" s="142" t="s">
        <v>5364</v>
      </c>
      <c r="C468" s="142" t="s">
        <v>5363</v>
      </c>
      <c r="D468" s="142" t="s">
        <v>5362</v>
      </c>
      <c r="E468" s="145">
        <v>14</v>
      </c>
      <c r="F468" s="142" t="s">
        <v>2871</v>
      </c>
      <c r="G468" s="142"/>
      <c r="H468" s="142" t="s">
        <v>2871</v>
      </c>
      <c r="I468" s="142" t="s">
        <v>2871</v>
      </c>
      <c r="J468" s="142"/>
      <c r="K468" s="141"/>
      <c r="L468" s="142" t="s">
        <v>2870</v>
      </c>
      <c r="M468" s="142"/>
      <c r="N468" s="141"/>
      <c r="O468" s="141"/>
    </row>
    <row r="469" spans="1:15">
      <c r="A469" s="141" t="s">
        <v>5361</v>
      </c>
      <c r="B469" s="142" t="s">
        <v>5360</v>
      </c>
      <c r="C469" s="142" t="s">
        <v>5359</v>
      </c>
      <c r="D469" s="142" t="s">
        <v>5358</v>
      </c>
      <c r="E469" s="145">
        <v>15</v>
      </c>
      <c r="F469" s="142" t="s">
        <v>2871</v>
      </c>
      <c r="G469" s="142" t="s">
        <v>2871</v>
      </c>
      <c r="H469" s="142"/>
      <c r="I469" s="142"/>
      <c r="J469" s="142"/>
      <c r="K469" s="141"/>
      <c r="L469" s="142" t="s">
        <v>2870</v>
      </c>
      <c r="M469" s="142"/>
      <c r="N469" s="141"/>
      <c r="O469" s="141"/>
    </row>
    <row r="470" spans="1:15">
      <c r="A470" s="141" t="s">
        <v>5357</v>
      </c>
      <c r="B470" s="142" t="s">
        <v>5356</v>
      </c>
      <c r="C470" s="142" t="s">
        <v>5355</v>
      </c>
      <c r="D470" s="142" t="s">
        <v>5354</v>
      </c>
      <c r="E470" s="145">
        <v>15</v>
      </c>
      <c r="F470" s="142" t="s">
        <v>2871</v>
      </c>
      <c r="G470" s="142" t="s">
        <v>2871</v>
      </c>
      <c r="H470" s="142" t="s">
        <v>2871</v>
      </c>
      <c r="I470" s="142" t="s">
        <v>2871</v>
      </c>
      <c r="J470" s="142"/>
      <c r="K470" s="141"/>
      <c r="L470" s="142" t="s">
        <v>2870</v>
      </c>
      <c r="M470" s="142"/>
      <c r="N470" s="141"/>
      <c r="O470" s="141"/>
    </row>
    <row r="471" spans="1:15">
      <c r="A471" s="141" t="s">
        <v>5353</v>
      </c>
      <c r="B471" s="142" t="s">
        <v>5352</v>
      </c>
      <c r="C471" s="142" t="s">
        <v>5351</v>
      </c>
      <c r="D471" s="142" t="s">
        <v>5350</v>
      </c>
      <c r="E471" s="145">
        <v>15</v>
      </c>
      <c r="F471" s="142" t="s">
        <v>2871</v>
      </c>
      <c r="G471" s="142" t="s">
        <v>2871</v>
      </c>
      <c r="H471" s="142"/>
      <c r="I471" s="142"/>
      <c r="J471" s="142"/>
      <c r="K471" s="141"/>
      <c r="L471" s="142" t="s">
        <v>2870</v>
      </c>
      <c r="M471" s="142"/>
      <c r="N471" s="141"/>
      <c r="O471" s="141"/>
    </row>
    <row r="472" spans="1:15">
      <c r="A472" s="141" t="s">
        <v>5349</v>
      </c>
      <c r="B472" s="142" t="s">
        <v>5348</v>
      </c>
      <c r="C472" s="142" t="s">
        <v>5347</v>
      </c>
      <c r="D472" s="142" t="s">
        <v>5346</v>
      </c>
      <c r="E472" s="145">
        <v>15</v>
      </c>
      <c r="F472" s="142" t="s">
        <v>2871</v>
      </c>
      <c r="G472" s="142" t="s">
        <v>2871</v>
      </c>
      <c r="H472" s="142"/>
      <c r="I472" s="142"/>
      <c r="J472" s="142"/>
      <c r="K472" s="141"/>
      <c r="L472" s="142" t="s">
        <v>2870</v>
      </c>
      <c r="M472" s="142"/>
      <c r="N472" s="141"/>
      <c r="O472" s="141"/>
    </row>
    <row r="473" spans="1:15">
      <c r="A473" s="144" t="s">
        <v>5345</v>
      </c>
      <c r="B473" s="143" t="s">
        <v>5344</v>
      </c>
      <c r="C473" s="143" t="s">
        <v>5343</v>
      </c>
      <c r="D473" s="143" t="s">
        <v>5342</v>
      </c>
      <c r="E473" s="145">
        <v>15</v>
      </c>
      <c r="F473" s="143" t="s">
        <v>2871</v>
      </c>
      <c r="G473" s="143"/>
      <c r="H473" s="143" t="s">
        <v>2871</v>
      </c>
      <c r="I473" s="143" t="s">
        <v>2871</v>
      </c>
      <c r="J473" s="143"/>
      <c r="K473" s="144" t="s">
        <v>2950</v>
      </c>
      <c r="L473" s="143" t="s">
        <v>2870</v>
      </c>
      <c r="M473" s="143"/>
      <c r="N473" s="144"/>
      <c r="O473" s="144"/>
    </row>
    <row r="474" spans="1:15">
      <c r="A474" s="141" t="s">
        <v>5341</v>
      </c>
      <c r="B474" s="142" t="s">
        <v>5340</v>
      </c>
      <c r="C474" s="142" t="s">
        <v>5339</v>
      </c>
      <c r="D474" s="142" t="s">
        <v>5338</v>
      </c>
      <c r="E474" s="145">
        <v>15</v>
      </c>
      <c r="F474" s="142" t="s">
        <v>2871</v>
      </c>
      <c r="G474" s="142" t="s">
        <v>2871</v>
      </c>
      <c r="H474" s="142"/>
      <c r="I474" s="142"/>
      <c r="J474" s="142"/>
      <c r="K474" s="141"/>
      <c r="L474" s="142" t="s">
        <v>2870</v>
      </c>
      <c r="M474" s="142"/>
      <c r="N474" s="141"/>
      <c r="O474" s="141"/>
    </row>
    <row r="475" spans="1:15">
      <c r="A475" s="141" t="s">
        <v>5337</v>
      </c>
      <c r="B475" s="142" t="s">
        <v>5336</v>
      </c>
      <c r="C475" s="142" t="s">
        <v>5335</v>
      </c>
      <c r="D475" s="142" t="s">
        <v>5334</v>
      </c>
      <c r="E475" s="145">
        <v>15</v>
      </c>
      <c r="F475" s="142" t="s">
        <v>2871</v>
      </c>
      <c r="G475" s="142"/>
      <c r="H475" s="142" t="s">
        <v>2871</v>
      </c>
      <c r="I475" s="142"/>
      <c r="J475" s="142" t="s">
        <v>2871</v>
      </c>
      <c r="K475" s="141"/>
      <c r="L475" s="142" t="s">
        <v>2870</v>
      </c>
      <c r="M475" s="142"/>
      <c r="N475" s="141"/>
      <c r="O475" s="141"/>
    </row>
    <row r="476" spans="1:15">
      <c r="A476" s="141" t="s">
        <v>5333</v>
      </c>
      <c r="B476" s="142" t="s">
        <v>5332</v>
      </c>
      <c r="C476" s="142" t="s">
        <v>5331</v>
      </c>
      <c r="D476" s="142" t="s">
        <v>5330</v>
      </c>
      <c r="E476" s="145">
        <v>15</v>
      </c>
      <c r="F476" s="142" t="s">
        <v>2871</v>
      </c>
      <c r="G476" s="142" t="s">
        <v>2871</v>
      </c>
      <c r="H476" s="142"/>
      <c r="I476" s="142"/>
      <c r="J476" s="142"/>
      <c r="K476" s="141"/>
      <c r="L476" s="142" t="s">
        <v>2870</v>
      </c>
      <c r="M476" s="142"/>
      <c r="N476" s="141"/>
      <c r="O476" s="141"/>
    </row>
    <row r="477" spans="1:15">
      <c r="A477" s="141" t="s">
        <v>5329</v>
      </c>
      <c r="B477" s="142" t="s">
        <v>5328</v>
      </c>
      <c r="C477" s="142" t="s">
        <v>5327</v>
      </c>
      <c r="D477" s="142" t="s">
        <v>5326</v>
      </c>
      <c r="E477" s="145">
        <v>15</v>
      </c>
      <c r="F477" s="142" t="s">
        <v>2871</v>
      </c>
      <c r="G477" s="142" t="s">
        <v>2871</v>
      </c>
      <c r="H477" s="142"/>
      <c r="I477" s="142"/>
      <c r="J477" s="142"/>
      <c r="K477" s="141"/>
      <c r="L477" s="142" t="s">
        <v>2870</v>
      </c>
      <c r="M477" s="142"/>
      <c r="N477" s="141"/>
      <c r="O477" s="141"/>
    </row>
    <row r="478" spans="1:15">
      <c r="A478" s="141" t="s">
        <v>5325</v>
      </c>
      <c r="B478" s="142" t="s">
        <v>5324</v>
      </c>
      <c r="C478" s="142" t="s">
        <v>5323</v>
      </c>
      <c r="D478" s="142" t="s">
        <v>5322</v>
      </c>
      <c r="E478" s="145">
        <v>15</v>
      </c>
      <c r="F478" s="142" t="s">
        <v>2871</v>
      </c>
      <c r="G478" s="142" t="s">
        <v>2871</v>
      </c>
      <c r="H478" s="142"/>
      <c r="I478" s="142"/>
      <c r="J478" s="142"/>
      <c r="K478" s="141"/>
      <c r="L478" s="142" t="s">
        <v>2870</v>
      </c>
      <c r="M478" s="142"/>
      <c r="N478" s="141"/>
      <c r="O478" s="141"/>
    </row>
    <row r="479" spans="1:15">
      <c r="A479" s="141" t="s">
        <v>5321</v>
      </c>
      <c r="B479" s="142" t="s">
        <v>5320</v>
      </c>
      <c r="C479" s="142" t="s">
        <v>5319</v>
      </c>
      <c r="D479" s="142" t="s">
        <v>5318</v>
      </c>
      <c r="E479" s="145">
        <v>15</v>
      </c>
      <c r="F479" s="142" t="s">
        <v>2871</v>
      </c>
      <c r="G479" s="142" t="s">
        <v>2893</v>
      </c>
      <c r="H479" s="142" t="s">
        <v>2871</v>
      </c>
      <c r="I479" s="142" t="s">
        <v>2871</v>
      </c>
      <c r="J479" s="142"/>
      <c r="K479" s="141"/>
      <c r="L479" s="142"/>
      <c r="M479" s="142" t="s">
        <v>2870</v>
      </c>
      <c r="N479" s="141"/>
      <c r="O479" s="141"/>
    </row>
    <row r="480" spans="1:15">
      <c r="A480" s="141" t="s">
        <v>5317</v>
      </c>
      <c r="B480" s="142" t="s">
        <v>5316</v>
      </c>
      <c r="C480" s="142" t="s">
        <v>5315</v>
      </c>
      <c r="D480" s="142" t="s">
        <v>5314</v>
      </c>
      <c r="E480" s="145">
        <v>16</v>
      </c>
      <c r="F480" s="142" t="s">
        <v>2871</v>
      </c>
      <c r="G480" s="142"/>
      <c r="H480" s="142" t="s">
        <v>2871</v>
      </c>
      <c r="I480" s="142" t="s">
        <v>2871</v>
      </c>
      <c r="J480" s="142"/>
      <c r="K480" s="141"/>
      <c r="L480" s="142"/>
      <c r="M480" s="142" t="s">
        <v>2870</v>
      </c>
      <c r="N480" s="141" t="s">
        <v>5313</v>
      </c>
      <c r="O480" s="141"/>
    </row>
    <row r="481" spans="1:15" ht="90">
      <c r="A481" s="141" t="s">
        <v>5312</v>
      </c>
      <c r="B481" s="142" t="s">
        <v>5311</v>
      </c>
      <c r="C481" s="142" t="s">
        <v>5310</v>
      </c>
      <c r="D481" s="142" t="s">
        <v>5309</v>
      </c>
      <c r="E481" s="145">
        <v>16</v>
      </c>
      <c r="F481" s="142" t="s">
        <v>2871</v>
      </c>
      <c r="G481" s="142" t="s">
        <v>2871</v>
      </c>
      <c r="H481" s="142" t="s">
        <v>2871</v>
      </c>
      <c r="I481" s="142" t="s">
        <v>2871</v>
      </c>
      <c r="J481" s="142"/>
      <c r="K481" s="141"/>
      <c r="L481" s="142" t="s">
        <v>2870</v>
      </c>
      <c r="M481" s="142"/>
      <c r="N481" s="141" t="s">
        <v>4087</v>
      </c>
      <c r="O481" s="141" t="s">
        <v>4086</v>
      </c>
    </row>
    <row r="482" spans="1:15">
      <c r="A482" s="141" t="s">
        <v>5308</v>
      </c>
      <c r="B482" s="142" t="s">
        <v>5307</v>
      </c>
      <c r="C482" s="142" t="s">
        <v>5306</v>
      </c>
      <c r="D482" s="142" t="s">
        <v>5305</v>
      </c>
      <c r="E482" s="145">
        <v>16</v>
      </c>
      <c r="F482" s="142" t="s">
        <v>2871</v>
      </c>
      <c r="G482" s="142" t="s">
        <v>2871</v>
      </c>
      <c r="H482" s="142"/>
      <c r="I482" s="142"/>
      <c r="J482" s="142"/>
      <c r="K482" s="141"/>
      <c r="L482" s="142" t="s">
        <v>2870</v>
      </c>
      <c r="M482" s="142"/>
      <c r="N482" s="141"/>
      <c r="O482" s="141"/>
    </row>
    <row r="483" spans="1:15">
      <c r="A483" s="141" t="s">
        <v>5304</v>
      </c>
      <c r="B483" s="142" t="s">
        <v>5303</v>
      </c>
      <c r="C483" s="142" t="s">
        <v>5302</v>
      </c>
      <c r="D483" s="142" t="s">
        <v>5301</v>
      </c>
      <c r="E483" s="145">
        <v>16</v>
      </c>
      <c r="F483" s="142" t="s">
        <v>2871</v>
      </c>
      <c r="G483" s="142" t="s">
        <v>2871</v>
      </c>
      <c r="H483" s="142"/>
      <c r="I483" s="142"/>
      <c r="J483" s="142"/>
      <c r="K483" s="141"/>
      <c r="L483" s="142" t="s">
        <v>2870</v>
      </c>
      <c r="M483" s="142"/>
      <c r="N483" s="141"/>
      <c r="O483" s="141"/>
    </row>
    <row r="484" spans="1:15">
      <c r="A484" s="141" t="s">
        <v>5300</v>
      </c>
      <c r="B484" s="142" t="s">
        <v>5299</v>
      </c>
      <c r="C484" s="142" t="s">
        <v>5298</v>
      </c>
      <c r="D484" s="142" t="s">
        <v>5297</v>
      </c>
      <c r="E484" s="145">
        <v>16</v>
      </c>
      <c r="F484" s="142" t="s">
        <v>2871</v>
      </c>
      <c r="G484" s="142" t="s">
        <v>2871</v>
      </c>
      <c r="H484" s="142"/>
      <c r="I484" s="142"/>
      <c r="J484" s="142"/>
      <c r="K484" s="141"/>
      <c r="L484" s="142" t="s">
        <v>2870</v>
      </c>
      <c r="M484" s="142"/>
      <c r="N484" s="141"/>
      <c r="O484" s="141"/>
    </row>
    <row r="485" spans="1:15">
      <c r="A485" s="141" t="s">
        <v>5296</v>
      </c>
      <c r="B485" s="142" t="s">
        <v>5295</v>
      </c>
      <c r="C485" s="142" t="s">
        <v>5294</v>
      </c>
      <c r="D485" s="142" t="s">
        <v>5293</v>
      </c>
      <c r="E485" s="145">
        <v>16</v>
      </c>
      <c r="F485" s="142" t="s">
        <v>2871</v>
      </c>
      <c r="G485" s="142" t="s">
        <v>2871</v>
      </c>
      <c r="H485" s="142"/>
      <c r="I485" s="142"/>
      <c r="J485" s="142"/>
      <c r="K485" s="141"/>
      <c r="L485" s="142" t="s">
        <v>2870</v>
      </c>
      <c r="M485" s="142"/>
      <c r="N485" s="141"/>
      <c r="O485" s="141"/>
    </row>
    <row r="486" spans="1:15">
      <c r="A486" s="141" t="s">
        <v>5292</v>
      </c>
      <c r="B486" s="142" t="s">
        <v>5291</v>
      </c>
      <c r="C486" s="142" t="s">
        <v>5290</v>
      </c>
      <c r="D486" s="142" t="s">
        <v>5289</v>
      </c>
      <c r="E486" s="145">
        <v>16</v>
      </c>
      <c r="F486" s="142" t="s">
        <v>2871</v>
      </c>
      <c r="G486" s="142" t="s">
        <v>2871</v>
      </c>
      <c r="H486" s="142"/>
      <c r="I486" s="142"/>
      <c r="J486" s="142"/>
      <c r="K486" s="141"/>
      <c r="L486" s="142" t="s">
        <v>2870</v>
      </c>
      <c r="M486" s="142"/>
      <c r="N486" s="141"/>
      <c r="O486" s="141"/>
    </row>
    <row r="487" spans="1:15">
      <c r="A487" s="141" t="s">
        <v>5288</v>
      </c>
      <c r="B487" s="142" t="s">
        <v>5287</v>
      </c>
      <c r="C487" s="142" t="s">
        <v>5286</v>
      </c>
      <c r="D487" s="142" t="s">
        <v>5285</v>
      </c>
      <c r="E487" s="145">
        <v>16</v>
      </c>
      <c r="F487" s="142" t="s">
        <v>2871</v>
      </c>
      <c r="G487" s="142" t="s">
        <v>2871</v>
      </c>
      <c r="H487" s="142"/>
      <c r="I487" s="142"/>
      <c r="J487" s="142"/>
      <c r="K487" s="141"/>
      <c r="L487" s="142" t="s">
        <v>2870</v>
      </c>
      <c r="M487" s="142"/>
      <c r="N487" s="141"/>
      <c r="O487" s="141"/>
    </row>
    <row r="488" spans="1:15">
      <c r="A488" s="141" t="s">
        <v>5284</v>
      </c>
      <c r="B488" s="142" t="s">
        <v>5283</v>
      </c>
      <c r="C488" s="142" t="s">
        <v>5282</v>
      </c>
      <c r="D488" s="142" t="s">
        <v>5281</v>
      </c>
      <c r="E488" s="145">
        <v>16</v>
      </c>
      <c r="F488" s="142" t="s">
        <v>2871</v>
      </c>
      <c r="G488" s="142" t="s">
        <v>2871</v>
      </c>
      <c r="H488" s="142"/>
      <c r="I488" s="142"/>
      <c r="J488" s="142"/>
      <c r="K488" s="141"/>
      <c r="L488" s="142" t="s">
        <v>2870</v>
      </c>
      <c r="M488" s="142"/>
      <c r="N488" s="141"/>
      <c r="O488" s="141"/>
    </row>
    <row r="489" spans="1:15">
      <c r="A489" s="141" t="s">
        <v>5280</v>
      </c>
      <c r="B489" s="142" t="s">
        <v>5279</v>
      </c>
      <c r="C489" s="142" t="s">
        <v>5278</v>
      </c>
      <c r="D489" s="142" t="s">
        <v>5277</v>
      </c>
      <c r="E489" s="145">
        <v>16</v>
      </c>
      <c r="F489" s="142" t="s">
        <v>2871</v>
      </c>
      <c r="G489" s="142" t="s">
        <v>2871</v>
      </c>
      <c r="H489" s="142"/>
      <c r="I489" s="142"/>
      <c r="J489" s="142"/>
      <c r="K489" s="141"/>
      <c r="L489" s="142" t="s">
        <v>2870</v>
      </c>
      <c r="M489" s="142"/>
      <c r="N489" s="141"/>
      <c r="O489" s="141"/>
    </row>
    <row r="490" spans="1:15">
      <c r="A490" s="144" t="s">
        <v>2534</v>
      </c>
      <c r="B490" s="143" t="s">
        <v>5276</v>
      </c>
      <c r="C490" s="143" t="s">
        <v>2531</v>
      </c>
      <c r="D490" s="143" t="s">
        <v>2528</v>
      </c>
      <c r="E490" s="145">
        <v>17</v>
      </c>
      <c r="F490" s="143" t="s">
        <v>2871</v>
      </c>
      <c r="G490" s="143"/>
      <c r="H490" s="143" t="s">
        <v>2871</v>
      </c>
      <c r="I490" s="143" t="s">
        <v>2871</v>
      </c>
      <c r="J490" s="143"/>
      <c r="K490" s="144" t="s">
        <v>2888</v>
      </c>
      <c r="L490" s="143" t="s">
        <v>2870</v>
      </c>
      <c r="M490" s="143"/>
      <c r="N490" s="144"/>
      <c r="O490" s="144"/>
    </row>
    <row r="491" spans="1:15">
      <c r="A491" s="141" t="s">
        <v>5275</v>
      </c>
      <c r="B491" s="142" t="s">
        <v>5274</v>
      </c>
      <c r="C491" s="142" t="s">
        <v>5273</v>
      </c>
      <c r="D491" s="142" t="s">
        <v>5272</v>
      </c>
      <c r="E491" s="145">
        <v>17</v>
      </c>
      <c r="F491" s="142" t="s">
        <v>2871</v>
      </c>
      <c r="G491" s="142" t="s">
        <v>2871</v>
      </c>
      <c r="H491" s="142" t="s">
        <v>2871</v>
      </c>
      <c r="I491" s="142" t="s">
        <v>2871</v>
      </c>
      <c r="J491" s="142"/>
      <c r="K491" s="141"/>
      <c r="L491" s="142" t="s">
        <v>2870</v>
      </c>
      <c r="M491" s="142"/>
      <c r="N491" s="141"/>
      <c r="O491" s="141"/>
    </row>
    <row r="492" spans="1:15">
      <c r="A492" s="141" t="s">
        <v>5271</v>
      </c>
      <c r="B492" s="142" t="s">
        <v>5270</v>
      </c>
      <c r="C492" s="142" t="s">
        <v>5269</v>
      </c>
      <c r="D492" s="142" t="s">
        <v>5268</v>
      </c>
      <c r="E492" s="145">
        <v>17</v>
      </c>
      <c r="F492" s="142" t="s">
        <v>2871</v>
      </c>
      <c r="G492" s="142"/>
      <c r="H492" s="142" t="s">
        <v>2871</v>
      </c>
      <c r="I492" s="142" t="s">
        <v>2871</v>
      </c>
      <c r="J492" s="142"/>
      <c r="K492" s="141"/>
      <c r="L492" s="142" t="s">
        <v>2870</v>
      </c>
      <c r="M492" s="142"/>
      <c r="N492" s="141"/>
      <c r="O492" s="141"/>
    </row>
    <row r="493" spans="1:15">
      <c r="A493" s="141" t="s">
        <v>5267</v>
      </c>
      <c r="B493" s="142" t="s">
        <v>5266</v>
      </c>
      <c r="C493" s="142" t="s">
        <v>5265</v>
      </c>
      <c r="D493" s="142" t="s">
        <v>5264</v>
      </c>
      <c r="E493" s="145">
        <v>17</v>
      </c>
      <c r="F493" s="142" t="s">
        <v>2871</v>
      </c>
      <c r="G493" s="142" t="s">
        <v>2871</v>
      </c>
      <c r="H493" s="142"/>
      <c r="I493" s="142"/>
      <c r="J493" s="142"/>
      <c r="K493" s="141"/>
      <c r="L493" s="142" t="s">
        <v>2870</v>
      </c>
      <c r="M493" s="142"/>
      <c r="N493" s="141"/>
      <c r="O493" s="141"/>
    </row>
    <row r="494" spans="1:15">
      <c r="A494" s="141" t="s">
        <v>5263</v>
      </c>
      <c r="B494" s="142" t="s">
        <v>5262</v>
      </c>
      <c r="C494" s="142" t="s">
        <v>5261</v>
      </c>
      <c r="D494" s="142" t="s">
        <v>5260</v>
      </c>
      <c r="E494" s="145">
        <v>17</v>
      </c>
      <c r="F494" s="142" t="s">
        <v>2871</v>
      </c>
      <c r="G494" s="142" t="s">
        <v>2871</v>
      </c>
      <c r="H494" s="142" t="s">
        <v>2871</v>
      </c>
      <c r="I494" s="142" t="s">
        <v>2871</v>
      </c>
      <c r="J494" s="142"/>
      <c r="K494" s="141"/>
      <c r="L494" s="142" t="s">
        <v>2870</v>
      </c>
      <c r="M494" s="142"/>
      <c r="N494" s="141"/>
      <c r="O494" s="141"/>
    </row>
    <row r="495" spans="1:15">
      <c r="A495" s="141" t="s">
        <v>5259</v>
      </c>
      <c r="B495" s="142" t="s">
        <v>5258</v>
      </c>
      <c r="C495" s="142" t="s">
        <v>5257</v>
      </c>
      <c r="D495" s="142" t="s">
        <v>5256</v>
      </c>
      <c r="E495" s="145">
        <v>17</v>
      </c>
      <c r="F495" s="142" t="s">
        <v>2871</v>
      </c>
      <c r="G495" s="142"/>
      <c r="H495" s="142" t="s">
        <v>2871</v>
      </c>
      <c r="I495" s="142" t="s">
        <v>2871</v>
      </c>
      <c r="J495" s="142"/>
      <c r="K495" s="141"/>
      <c r="L495" s="142" t="s">
        <v>2870</v>
      </c>
      <c r="M495" s="142"/>
      <c r="N495" s="141"/>
      <c r="O495" s="141"/>
    </row>
    <row r="496" spans="1:15">
      <c r="A496" s="141" t="s">
        <v>5255</v>
      </c>
      <c r="B496" s="142" t="s">
        <v>5254</v>
      </c>
      <c r="C496" s="142" t="s">
        <v>5253</v>
      </c>
      <c r="D496" s="142" t="s">
        <v>5252</v>
      </c>
      <c r="E496" s="145">
        <v>17</v>
      </c>
      <c r="F496" s="142" t="s">
        <v>2871</v>
      </c>
      <c r="G496" s="142" t="s">
        <v>2871</v>
      </c>
      <c r="H496" s="142"/>
      <c r="I496" s="142"/>
      <c r="J496" s="142"/>
      <c r="K496" s="141"/>
      <c r="L496" s="142" t="s">
        <v>2870</v>
      </c>
      <c r="M496" s="142"/>
      <c r="N496" s="141"/>
      <c r="O496" s="141"/>
    </row>
    <row r="497" spans="1:15">
      <c r="A497" s="141" t="s">
        <v>5251</v>
      </c>
      <c r="B497" s="142" t="s">
        <v>5250</v>
      </c>
      <c r="C497" s="142" t="s">
        <v>5249</v>
      </c>
      <c r="D497" s="142" t="s">
        <v>5248</v>
      </c>
      <c r="E497" s="145">
        <v>17</v>
      </c>
      <c r="F497" s="142" t="s">
        <v>2871</v>
      </c>
      <c r="G497" s="142" t="s">
        <v>2871</v>
      </c>
      <c r="H497" s="142"/>
      <c r="I497" s="142"/>
      <c r="J497" s="142"/>
      <c r="K497" s="141"/>
      <c r="L497" s="142" t="s">
        <v>2870</v>
      </c>
      <c r="M497" s="142"/>
      <c r="N497" s="141"/>
      <c r="O497" s="141"/>
    </row>
    <row r="498" spans="1:15">
      <c r="A498" s="141" t="s">
        <v>5247</v>
      </c>
      <c r="B498" s="142" t="s">
        <v>5246</v>
      </c>
      <c r="C498" s="142" t="s">
        <v>5245</v>
      </c>
      <c r="D498" s="142" t="s">
        <v>5244</v>
      </c>
      <c r="E498" s="145">
        <v>17</v>
      </c>
      <c r="F498" s="142" t="s">
        <v>2871</v>
      </c>
      <c r="G498" s="142" t="s">
        <v>2871</v>
      </c>
      <c r="H498" s="142"/>
      <c r="I498" s="142"/>
      <c r="J498" s="142"/>
      <c r="K498" s="141"/>
      <c r="L498" s="142" t="s">
        <v>2870</v>
      </c>
      <c r="M498" s="142"/>
      <c r="N498" s="141"/>
      <c r="O498" s="141"/>
    </row>
    <row r="499" spans="1:15">
      <c r="A499" s="141" t="s">
        <v>5243</v>
      </c>
      <c r="B499" s="142" t="s">
        <v>5242</v>
      </c>
      <c r="C499" s="142" t="s">
        <v>5241</v>
      </c>
      <c r="D499" s="142" t="s">
        <v>5240</v>
      </c>
      <c r="E499" s="145">
        <v>17</v>
      </c>
      <c r="F499" s="142" t="s">
        <v>2871</v>
      </c>
      <c r="G499" s="142" t="s">
        <v>2871</v>
      </c>
      <c r="H499" s="142"/>
      <c r="I499" s="142"/>
      <c r="J499" s="142"/>
      <c r="K499" s="141"/>
      <c r="L499" s="142" t="s">
        <v>2870</v>
      </c>
      <c r="M499" s="142"/>
      <c r="N499" s="141"/>
      <c r="O499" s="141"/>
    </row>
    <row r="500" spans="1:15">
      <c r="A500" s="141" t="s">
        <v>5239</v>
      </c>
      <c r="B500" s="142" t="s">
        <v>5238</v>
      </c>
      <c r="C500" s="142" t="s">
        <v>5237</v>
      </c>
      <c r="D500" s="142" t="s">
        <v>5236</v>
      </c>
      <c r="E500" s="145">
        <v>17</v>
      </c>
      <c r="F500" s="142" t="s">
        <v>2871</v>
      </c>
      <c r="G500" s="142" t="s">
        <v>2871</v>
      </c>
      <c r="H500" s="142"/>
      <c r="I500" s="142"/>
      <c r="J500" s="142"/>
      <c r="K500" s="141"/>
      <c r="L500" s="142" t="s">
        <v>2870</v>
      </c>
      <c r="M500" s="142"/>
      <c r="N500" s="141"/>
      <c r="O500" s="141"/>
    </row>
    <row r="501" spans="1:15">
      <c r="A501" s="141" t="s">
        <v>5235</v>
      </c>
      <c r="B501" s="142" t="s">
        <v>5234</v>
      </c>
      <c r="C501" s="142" t="s">
        <v>5233</v>
      </c>
      <c r="D501" s="142" t="s">
        <v>5232</v>
      </c>
      <c r="E501" s="145">
        <v>17</v>
      </c>
      <c r="F501" s="142" t="s">
        <v>2871</v>
      </c>
      <c r="G501" s="142" t="s">
        <v>2871</v>
      </c>
      <c r="H501" s="142"/>
      <c r="I501" s="142"/>
      <c r="J501" s="142"/>
      <c r="K501" s="141"/>
      <c r="L501" s="142" t="s">
        <v>2870</v>
      </c>
      <c r="M501" s="142"/>
      <c r="N501" s="141"/>
      <c r="O501" s="141"/>
    </row>
    <row r="502" spans="1:15">
      <c r="A502" s="141" t="s">
        <v>5231</v>
      </c>
      <c r="B502" s="142" t="s">
        <v>5230</v>
      </c>
      <c r="C502" s="142" t="s">
        <v>5229</v>
      </c>
      <c r="D502" s="142" t="s">
        <v>5228</v>
      </c>
      <c r="E502" s="145">
        <v>18</v>
      </c>
      <c r="F502" s="142" t="s">
        <v>2871</v>
      </c>
      <c r="G502" s="142"/>
      <c r="H502" s="142" t="s">
        <v>2871</v>
      </c>
      <c r="I502" s="142" t="s">
        <v>2871</v>
      </c>
      <c r="J502" s="142"/>
      <c r="K502" s="141"/>
      <c r="L502" s="142" t="s">
        <v>2870</v>
      </c>
      <c r="M502" s="142"/>
      <c r="N502" s="141"/>
      <c r="O502" s="141"/>
    </row>
    <row r="503" spans="1:15">
      <c r="A503" s="141" t="s">
        <v>5227</v>
      </c>
      <c r="B503" s="142" t="s">
        <v>5226</v>
      </c>
      <c r="C503" s="142" t="s">
        <v>5225</v>
      </c>
      <c r="D503" s="142" t="s">
        <v>5224</v>
      </c>
      <c r="E503" s="145">
        <v>18</v>
      </c>
      <c r="F503" s="142" t="s">
        <v>2871</v>
      </c>
      <c r="G503" s="142" t="s">
        <v>2871</v>
      </c>
      <c r="H503" s="142"/>
      <c r="I503" s="142"/>
      <c r="J503" s="142"/>
      <c r="K503" s="141"/>
      <c r="L503" s="142" t="s">
        <v>2870</v>
      </c>
      <c r="M503" s="142"/>
      <c r="N503" s="141"/>
      <c r="O503" s="141"/>
    </row>
    <row r="504" spans="1:15" ht="45">
      <c r="A504" s="141" t="s">
        <v>5223</v>
      </c>
      <c r="B504" s="142" t="s">
        <v>5222</v>
      </c>
      <c r="C504" s="142" t="s">
        <v>5221</v>
      </c>
      <c r="D504" s="142" t="s">
        <v>5220</v>
      </c>
      <c r="E504" s="145">
        <v>18</v>
      </c>
      <c r="F504" s="142" t="s">
        <v>2871</v>
      </c>
      <c r="G504" s="142" t="s">
        <v>2871</v>
      </c>
      <c r="H504" s="142"/>
      <c r="I504" s="142"/>
      <c r="J504" s="142"/>
      <c r="K504" s="141"/>
      <c r="L504" s="142" t="s">
        <v>2870</v>
      </c>
      <c r="M504" s="142"/>
      <c r="N504" s="141" t="s">
        <v>5023</v>
      </c>
      <c r="O504" s="141" t="s">
        <v>5022</v>
      </c>
    </row>
    <row r="505" spans="1:15">
      <c r="A505" s="141" t="s">
        <v>5219</v>
      </c>
      <c r="B505" s="142" t="s">
        <v>5218</v>
      </c>
      <c r="C505" s="142" t="s">
        <v>5217</v>
      </c>
      <c r="D505" s="142" t="s">
        <v>5216</v>
      </c>
      <c r="E505" s="145">
        <v>18</v>
      </c>
      <c r="F505" s="142" t="s">
        <v>2871</v>
      </c>
      <c r="G505" s="142" t="s">
        <v>2871</v>
      </c>
      <c r="H505" s="142"/>
      <c r="I505" s="142"/>
      <c r="J505" s="142"/>
      <c r="K505" s="141"/>
      <c r="L505" s="142" t="s">
        <v>2870</v>
      </c>
      <c r="M505" s="142"/>
      <c r="N505" s="141"/>
      <c r="O505" s="141"/>
    </row>
    <row r="506" spans="1:15">
      <c r="A506" s="141" t="s">
        <v>5215</v>
      </c>
      <c r="B506" s="142" t="s">
        <v>5214</v>
      </c>
      <c r="C506" s="142" t="s">
        <v>5213</v>
      </c>
      <c r="D506" s="142" t="s">
        <v>5212</v>
      </c>
      <c r="E506" s="145">
        <v>18</v>
      </c>
      <c r="F506" s="142" t="s">
        <v>2871</v>
      </c>
      <c r="G506" s="142" t="s">
        <v>2871</v>
      </c>
      <c r="H506" s="142"/>
      <c r="I506" s="142"/>
      <c r="J506" s="142"/>
      <c r="K506" s="141"/>
      <c r="L506" s="142" t="s">
        <v>2870</v>
      </c>
      <c r="M506" s="142"/>
      <c r="N506" s="141"/>
      <c r="O506" s="141"/>
    </row>
    <row r="507" spans="1:15">
      <c r="A507" s="141" t="s">
        <v>5211</v>
      </c>
      <c r="B507" s="142" t="s">
        <v>5210</v>
      </c>
      <c r="C507" s="142" t="s">
        <v>5209</v>
      </c>
      <c r="D507" s="142" t="s">
        <v>5208</v>
      </c>
      <c r="E507" s="145">
        <v>18</v>
      </c>
      <c r="F507" s="142" t="s">
        <v>2871</v>
      </c>
      <c r="G507" s="142" t="s">
        <v>2871</v>
      </c>
      <c r="H507" s="142"/>
      <c r="I507" s="142"/>
      <c r="J507" s="142"/>
      <c r="K507" s="141"/>
      <c r="L507" s="142" t="s">
        <v>2870</v>
      </c>
      <c r="M507" s="142"/>
      <c r="N507" s="141"/>
      <c r="O507" s="141"/>
    </row>
    <row r="508" spans="1:15">
      <c r="A508" s="141" t="s">
        <v>5207</v>
      </c>
      <c r="B508" s="142" t="s">
        <v>5206</v>
      </c>
      <c r="C508" s="142" t="s">
        <v>5205</v>
      </c>
      <c r="D508" s="142" t="s">
        <v>5204</v>
      </c>
      <c r="E508" s="145">
        <v>18</v>
      </c>
      <c r="F508" s="142" t="s">
        <v>2871</v>
      </c>
      <c r="G508" s="142" t="s">
        <v>2871</v>
      </c>
      <c r="H508" s="142"/>
      <c r="I508" s="142"/>
      <c r="J508" s="142"/>
      <c r="K508" s="141"/>
      <c r="L508" s="142" t="s">
        <v>2870</v>
      </c>
      <c r="M508" s="142"/>
      <c r="N508" s="141"/>
      <c r="O508" s="141"/>
    </row>
    <row r="509" spans="1:15">
      <c r="A509" s="141" t="s">
        <v>5203</v>
      </c>
      <c r="B509" s="142" t="s">
        <v>5202</v>
      </c>
      <c r="C509" s="142" t="s">
        <v>5201</v>
      </c>
      <c r="D509" s="142" t="s">
        <v>5200</v>
      </c>
      <c r="E509" s="145">
        <v>18</v>
      </c>
      <c r="F509" s="142" t="s">
        <v>2871</v>
      </c>
      <c r="G509" s="142"/>
      <c r="H509" s="142" t="s">
        <v>2871</v>
      </c>
      <c r="I509" s="142" t="s">
        <v>2871</v>
      </c>
      <c r="J509" s="142"/>
      <c r="K509" s="141"/>
      <c r="L509" s="142" t="s">
        <v>2870</v>
      </c>
      <c r="M509" s="142"/>
      <c r="N509" s="141"/>
      <c r="O509" s="141"/>
    </row>
    <row r="510" spans="1:15">
      <c r="A510" s="141" t="s">
        <v>5199</v>
      </c>
      <c r="B510" s="142" t="s">
        <v>5198</v>
      </c>
      <c r="C510" s="142" t="s">
        <v>5197</v>
      </c>
      <c r="D510" s="142" t="s">
        <v>5197</v>
      </c>
      <c r="E510" s="145">
        <v>18</v>
      </c>
      <c r="F510" s="142" t="s">
        <v>2871</v>
      </c>
      <c r="G510" s="142" t="s">
        <v>2871</v>
      </c>
      <c r="H510" s="142"/>
      <c r="I510" s="142"/>
      <c r="J510" s="142"/>
      <c r="K510" s="141"/>
      <c r="L510" s="142"/>
      <c r="M510" s="142" t="s">
        <v>2870</v>
      </c>
      <c r="N510" s="141"/>
      <c r="O510" s="141"/>
    </row>
    <row r="511" spans="1:15">
      <c r="A511" s="141" t="s">
        <v>5196</v>
      </c>
      <c r="B511" s="142" t="s">
        <v>5195</v>
      </c>
      <c r="C511" s="142" t="s">
        <v>5194</v>
      </c>
      <c r="D511" s="142" t="s">
        <v>5193</v>
      </c>
      <c r="E511" s="145">
        <v>18</v>
      </c>
      <c r="F511" s="142" t="s">
        <v>2871</v>
      </c>
      <c r="G511" s="142"/>
      <c r="H511" s="142" t="s">
        <v>2871</v>
      </c>
      <c r="I511" s="142" t="s">
        <v>2871</v>
      </c>
      <c r="J511" s="142"/>
      <c r="K511" s="141"/>
      <c r="L511" s="142" t="s">
        <v>2870</v>
      </c>
      <c r="M511" s="142"/>
      <c r="N511" s="141"/>
      <c r="O511" s="141"/>
    </row>
    <row r="512" spans="1:15">
      <c r="A512" s="141" t="s">
        <v>5192</v>
      </c>
      <c r="B512" s="142" t="s">
        <v>5191</v>
      </c>
      <c r="C512" s="142" t="s">
        <v>5190</v>
      </c>
      <c r="D512" s="142" t="s">
        <v>5189</v>
      </c>
      <c r="E512" s="145">
        <v>18</v>
      </c>
      <c r="F512" s="142" t="s">
        <v>2871</v>
      </c>
      <c r="G512" s="142" t="s">
        <v>2871</v>
      </c>
      <c r="H512" s="142"/>
      <c r="I512" s="142"/>
      <c r="J512" s="142"/>
      <c r="K512" s="141"/>
      <c r="L512" s="142" t="s">
        <v>2870</v>
      </c>
      <c r="M512" s="142"/>
      <c r="N512" s="141"/>
      <c r="O512" s="141"/>
    </row>
    <row r="513" spans="1:15">
      <c r="A513" s="141" t="s">
        <v>5188</v>
      </c>
      <c r="B513" s="142" t="s">
        <v>5187</v>
      </c>
      <c r="C513" s="142" t="s">
        <v>5186</v>
      </c>
      <c r="D513" s="142" t="s">
        <v>5185</v>
      </c>
      <c r="E513" s="145">
        <v>18</v>
      </c>
      <c r="F513" s="142" t="s">
        <v>2871</v>
      </c>
      <c r="G513" s="142" t="s">
        <v>2871</v>
      </c>
      <c r="H513" s="142"/>
      <c r="I513" s="142"/>
      <c r="J513" s="142"/>
      <c r="K513" s="141"/>
      <c r="L513" s="142" t="s">
        <v>2870</v>
      </c>
      <c r="M513" s="142"/>
      <c r="N513" s="141"/>
      <c r="O513" s="141"/>
    </row>
    <row r="514" spans="1:15">
      <c r="A514" s="141" t="s">
        <v>5184</v>
      </c>
      <c r="B514" s="142" t="s">
        <v>5183</v>
      </c>
      <c r="C514" s="142" t="s">
        <v>5182</v>
      </c>
      <c r="D514" s="142" t="s">
        <v>5181</v>
      </c>
      <c r="E514" s="145">
        <v>18</v>
      </c>
      <c r="F514" s="142" t="s">
        <v>2871</v>
      </c>
      <c r="G514" s="142" t="s">
        <v>2871</v>
      </c>
      <c r="H514" s="142"/>
      <c r="I514" s="142"/>
      <c r="J514" s="142"/>
      <c r="K514" s="141"/>
      <c r="L514" s="142" t="s">
        <v>2870</v>
      </c>
      <c r="M514" s="142"/>
      <c r="N514" s="141"/>
      <c r="O514" s="141"/>
    </row>
    <row r="515" spans="1:15">
      <c r="A515" s="141" t="s">
        <v>5180</v>
      </c>
      <c r="B515" s="142" t="s">
        <v>5179</v>
      </c>
      <c r="C515" s="142" t="s">
        <v>5178</v>
      </c>
      <c r="D515" s="142" t="s">
        <v>5177</v>
      </c>
      <c r="E515" s="145">
        <v>18</v>
      </c>
      <c r="F515" s="142" t="s">
        <v>2871</v>
      </c>
      <c r="G515" s="142" t="s">
        <v>2871</v>
      </c>
      <c r="H515" s="142"/>
      <c r="I515" s="142"/>
      <c r="J515" s="142"/>
      <c r="K515" s="141"/>
      <c r="L515" s="142" t="s">
        <v>2870</v>
      </c>
      <c r="M515" s="142"/>
      <c r="N515" s="141"/>
      <c r="O515" s="141"/>
    </row>
    <row r="516" spans="1:15">
      <c r="A516" s="141" t="s">
        <v>5176</v>
      </c>
      <c r="B516" s="142" t="s">
        <v>5175</v>
      </c>
      <c r="C516" s="142" t="s">
        <v>5174</v>
      </c>
      <c r="D516" s="142" t="s">
        <v>5173</v>
      </c>
      <c r="E516" s="145">
        <v>18</v>
      </c>
      <c r="F516" s="142" t="s">
        <v>2871</v>
      </c>
      <c r="G516" s="142" t="s">
        <v>2871</v>
      </c>
      <c r="H516" s="142"/>
      <c r="I516" s="142"/>
      <c r="J516" s="142"/>
      <c r="K516" s="141"/>
      <c r="L516" s="142" t="s">
        <v>2870</v>
      </c>
      <c r="M516" s="142"/>
      <c r="N516" s="141"/>
      <c r="O516" s="141"/>
    </row>
    <row r="517" spans="1:15">
      <c r="A517" s="141" t="s">
        <v>5172</v>
      </c>
      <c r="B517" s="142" t="s">
        <v>5171</v>
      </c>
      <c r="C517" s="142" t="s">
        <v>5170</v>
      </c>
      <c r="D517" s="142" t="s">
        <v>5169</v>
      </c>
      <c r="E517" s="145">
        <v>18</v>
      </c>
      <c r="F517" s="142" t="s">
        <v>2871</v>
      </c>
      <c r="G517" s="142" t="s">
        <v>2871</v>
      </c>
      <c r="H517" s="142"/>
      <c r="I517" s="142"/>
      <c r="J517" s="142"/>
      <c r="K517" s="141"/>
      <c r="L517" s="142" t="s">
        <v>2870</v>
      </c>
      <c r="M517" s="142"/>
      <c r="N517" s="141"/>
      <c r="O517" s="141"/>
    </row>
    <row r="518" spans="1:15">
      <c r="A518" s="141" t="s">
        <v>5168</v>
      </c>
      <c r="B518" s="142" t="s">
        <v>5167</v>
      </c>
      <c r="C518" s="142" t="s">
        <v>5166</v>
      </c>
      <c r="D518" s="142" t="s">
        <v>5165</v>
      </c>
      <c r="E518" s="145">
        <v>18</v>
      </c>
      <c r="F518" s="142" t="s">
        <v>2871</v>
      </c>
      <c r="G518" s="142" t="s">
        <v>2871</v>
      </c>
      <c r="H518" s="142" t="s">
        <v>2871</v>
      </c>
      <c r="I518" s="142"/>
      <c r="J518" s="142"/>
      <c r="K518" s="141"/>
      <c r="L518" s="142" t="s">
        <v>2870</v>
      </c>
      <c r="M518" s="142"/>
      <c r="N518" s="141"/>
      <c r="O518" s="141"/>
    </row>
    <row r="519" spans="1:15">
      <c r="A519" s="141" t="s">
        <v>5164</v>
      </c>
      <c r="B519" s="142" t="s">
        <v>5163</v>
      </c>
      <c r="C519" s="142" t="s">
        <v>5162</v>
      </c>
      <c r="D519" s="142" t="s">
        <v>5161</v>
      </c>
      <c r="E519" s="145">
        <v>18</v>
      </c>
      <c r="F519" s="142" t="s">
        <v>2871</v>
      </c>
      <c r="G519" s="142" t="s">
        <v>2871</v>
      </c>
      <c r="H519" s="142"/>
      <c r="I519" s="142"/>
      <c r="J519" s="142"/>
      <c r="K519" s="141"/>
      <c r="L519" s="142" t="s">
        <v>2870</v>
      </c>
      <c r="M519" s="142"/>
      <c r="N519" s="141"/>
      <c r="O519" s="141"/>
    </row>
    <row r="520" spans="1:15">
      <c r="A520" s="141" t="s">
        <v>5160</v>
      </c>
      <c r="B520" s="142" t="s">
        <v>5159</v>
      </c>
      <c r="C520" s="142" t="s">
        <v>5158</v>
      </c>
      <c r="D520" s="142" t="s">
        <v>5157</v>
      </c>
      <c r="E520" s="145">
        <v>18</v>
      </c>
      <c r="F520" s="142" t="s">
        <v>2871</v>
      </c>
      <c r="G520" s="142" t="s">
        <v>2871</v>
      </c>
      <c r="H520" s="142"/>
      <c r="I520" s="142"/>
      <c r="J520" s="142"/>
      <c r="K520" s="141"/>
      <c r="L520" s="142" t="s">
        <v>2870</v>
      </c>
      <c r="M520" s="142"/>
      <c r="N520" s="141"/>
      <c r="O520" s="141"/>
    </row>
    <row r="521" spans="1:15">
      <c r="A521" s="141" t="s">
        <v>5156</v>
      </c>
      <c r="B521" s="142" t="s">
        <v>5155</v>
      </c>
      <c r="C521" s="142" t="s">
        <v>5154</v>
      </c>
      <c r="D521" s="142" t="s">
        <v>5153</v>
      </c>
      <c r="E521" s="145">
        <v>18</v>
      </c>
      <c r="F521" s="142" t="s">
        <v>2871</v>
      </c>
      <c r="G521" s="142" t="s">
        <v>2871</v>
      </c>
      <c r="H521" s="142"/>
      <c r="I521" s="142"/>
      <c r="J521" s="142"/>
      <c r="K521" s="141"/>
      <c r="L521" s="142" t="s">
        <v>2870</v>
      </c>
      <c r="M521" s="142"/>
      <c r="N521" s="141"/>
      <c r="O521" s="141"/>
    </row>
    <row r="522" spans="1:15">
      <c r="A522" s="141" t="s">
        <v>5152</v>
      </c>
      <c r="B522" s="142" t="s">
        <v>5151</v>
      </c>
      <c r="C522" s="142" t="s">
        <v>5150</v>
      </c>
      <c r="D522" s="142" t="s">
        <v>5149</v>
      </c>
      <c r="E522" s="145">
        <v>19</v>
      </c>
      <c r="F522" s="142" t="s">
        <v>2871</v>
      </c>
      <c r="G522" s="142" t="s">
        <v>2871</v>
      </c>
      <c r="H522" s="142" t="s">
        <v>2871</v>
      </c>
      <c r="I522" s="142" t="s">
        <v>2871</v>
      </c>
      <c r="J522" s="142"/>
      <c r="K522" s="141"/>
      <c r="L522" s="142" t="s">
        <v>2870</v>
      </c>
      <c r="M522" s="142"/>
      <c r="N522" s="141"/>
      <c r="O522" s="141"/>
    </row>
    <row r="523" spans="1:15">
      <c r="A523" s="141" t="s">
        <v>5148</v>
      </c>
      <c r="B523" s="142" t="s">
        <v>5147</v>
      </c>
      <c r="C523" s="142" t="s">
        <v>5146</v>
      </c>
      <c r="D523" s="142" t="s">
        <v>5145</v>
      </c>
      <c r="E523" s="145">
        <v>19</v>
      </c>
      <c r="F523" s="142" t="s">
        <v>2871</v>
      </c>
      <c r="G523" s="142" t="s">
        <v>2871</v>
      </c>
      <c r="H523" s="142" t="s">
        <v>2871</v>
      </c>
      <c r="I523" s="142" t="s">
        <v>2871</v>
      </c>
      <c r="J523" s="142"/>
      <c r="K523" s="141"/>
      <c r="L523" s="142" t="s">
        <v>2870</v>
      </c>
      <c r="M523" s="142"/>
      <c r="N523" s="141"/>
      <c r="O523" s="141"/>
    </row>
    <row r="524" spans="1:15">
      <c r="A524" s="141" t="s">
        <v>5144</v>
      </c>
      <c r="B524" s="142" t="s">
        <v>5143</v>
      </c>
      <c r="C524" s="142" t="s">
        <v>5142</v>
      </c>
      <c r="D524" s="142" t="s">
        <v>5141</v>
      </c>
      <c r="E524" s="145">
        <v>19</v>
      </c>
      <c r="F524" s="142" t="s">
        <v>2871</v>
      </c>
      <c r="G524" s="142" t="s">
        <v>2871</v>
      </c>
      <c r="H524" s="142"/>
      <c r="I524" s="142"/>
      <c r="J524" s="142"/>
      <c r="K524" s="141"/>
      <c r="L524" s="142" t="s">
        <v>2870</v>
      </c>
      <c r="M524" s="142"/>
      <c r="N524" s="141"/>
      <c r="O524" s="141"/>
    </row>
    <row r="525" spans="1:15">
      <c r="A525" s="141" t="s">
        <v>5140</v>
      </c>
      <c r="B525" s="142" t="s">
        <v>5139</v>
      </c>
      <c r="C525" s="142" t="s">
        <v>5138</v>
      </c>
      <c r="D525" s="142" t="s">
        <v>5137</v>
      </c>
      <c r="E525" s="145">
        <v>19</v>
      </c>
      <c r="F525" s="142" t="s">
        <v>2871</v>
      </c>
      <c r="G525" s="142" t="s">
        <v>2871</v>
      </c>
      <c r="H525" s="142"/>
      <c r="I525" s="142"/>
      <c r="J525" s="142"/>
      <c r="K525" s="141"/>
      <c r="L525" s="142" t="s">
        <v>2870</v>
      </c>
      <c r="M525" s="142"/>
      <c r="N525" s="141"/>
      <c r="O525" s="141"/>
    </row>
    <row r="526" spans="1:15">
      <c r="A526" s="141" t="s">
        <v>5136</v>
      </c>
      <c r="B526" s="142" t="s">
        <v>5135</v>
      </c>
      <c r="C526" s="142" t="s">
        <v>5134</v>
      </c>
      <c r="D526" s="142" t="s">
        <v>5133</v>
      </c>
      <c r="E526" s="145">
        <v>19</v>
      </c>
      <c r="F526" s="142" t="s">
        <v>2871</v>
      </c>
      <c r="G526" s="142" t="s">
        <v>2871</v>
      </c>
      <c r="H526" s="142"/>
      <c r="I526" s="142"/>
      <c r="J526" s="142"/>
      <c r="K526" s="141"/>
      <c r="L526" s="142" t="s">
        <v>2870</v>
      </c>
      <c r="M526" s="142"/>
      <c r="N526" s="141"/>
      <c r="O526" s="141"/>
    </row>
    <row r="527" spans="1:15">
      <c r="A527" s="141" t="s">
        <v>5132</v>
      </c>
      <c r="B527" s="142" t="s">
        <v>5131</v>
      </c>
      <c r="C527" s="142" t="s">
        <v>5130</v>
      </c>
      <c r="D527" s="142" t="s">
        <v>5129</v>
      </c>
      <c r="E527" s="145">
        <v>19</v>
      </c>
      <c r="F527" s="142" t="s">
        <v>2871</v>
      </c>
      <c r="G527" s="142" t="s">
        <v>2871</v>
      </c>
      <c r="H527" s="142"/>
      <c r="I527" s="142"/>
      <c r="J527" s="142"/>
      <c r="K527" s="141"/>
      <c r="L527" s="142"/>
      <c r="M527" s="142"/>
      <c r="N527" s="141"/>
      <c r="O527" s="141"/>
    </row>
    <row r="528" spans="1:15">
      <c r="A528" s="141" t="s">
        <v>5128</v>
      </c>
      <c r="B528" s="142" t="s">
        <v>5127</v>
      </c>
      <c r="C528" s="142" t="s">
        <v>5126</v>
      </c>
      <c r="D528" s="142" t="s">
        <v>5125</v>
      </c>
      <c r="E528" s="145">
        <v>19</v>
      </c>
      <c r="F528" s="142" t="s">
        <v>2871</v>
      </c>
      <c r="G528" s="142" t="s">
        <v>2871</v>
      </c>
      <c r="H528" s="142"/>
      <c r="I528" s="142"/>
      <c r="J528" s="142"/>
      <c r="K528" s="141"/>
      <c r="L528" s="142" t="s">
        <v>2870</v>
      </c>
      <c r="M528" s="142"/>
      <c r="N528" s="141"/>
      <c r="O528" s="141"/>
    </row>
    <row r="529" spans="1:15">
      <c r="A529" s="141" t="s">
        <v>5124</v>
      </c>
      <c r="B529" s="142" t="s">
        <v>5123</v>
      </c>
      <c r="C529" s="142" t="s">
        <v>5122</v>
      </c>
      <c r="D529" s="142" t="s">
        <v>5121</v>
      </c>
      <c r="E529" s="145">
        <v>19</v>
      </c>
      <c r="F529" s="142" t="s">
        <v>2871</v>
      </c>
      <c r="G529" s="142" t="s">
        <v>2871</v>
      </c>
      <c r="H529" s="142"/>
      <c r="I529" s="142"/>
      <c r="J529" s="142"/>
      <c r="K529" s="141"/>
      <c r="L529" s="142" t="s">
        <v>2870</v>
      </c>
      <c r="M529" s="142"/>
      <c r="N529" s="141"/>
      <c r="O529" s="141"/>
    </row>
    <row r="530" spans="1:15">
      <c r="A530" s="141" t="s">
        <v>5120</v>
      </c>
      <c r="B530" s="142" t="s">
        <v>5119</v>
      </c>
      <c r="C530" s="142" t="s">
        <v>5118</v>
      </c>
      <c r="D530" s="142" t="s">
        <v>5117</v>
      </c>
      <c r="E530" s="145">
        <v>20</v>
      </c>
      <c r="F530" s="142" t="s">
        <v>2871</v>
      </c>
      <c r="G530" s="142" t="s">
        <v>2871</v>
      </c>
      <c r="H530" s="142"/>
      <c r="I530" s="142"/>
      <c r="J530" s="142"/>
      <c r="K530" s="141"/>
      <c r="L530" s="142" t="s">
        <v>2870</v>
      </c>
      <c r="M530" s="142"/>
      <c r="N530" s="141"/>
      <c r="O530" s="141"/>
    </row>
    <row r="531" spans="1:15">
      <c r="A531" s="141" t="s">
        <v>5116</v>
      </c>
      <c r="B531" s="142" t="s">
        <v>5115</v>
      </c>
      <c r="C531" s="142" t="s">
        <v>5114</v>
      </c>
      <c r="D531" s="142" t="s">
        <v>5113</v>
      </c>
      <c r="E531" s="145">
        <v>20</v>
      </c>
      <c r="F531" s="142" t="s">
        <v>2871</v>
      </c>
      <c r="G531" s="142" t="s">
        <v>2871</v>
      </c>
      <c r="H531" s="142"/>
      <c r="I531" s="142"/>
      <c r="J531" s="142"/>
      <c r="K531" s="141"/>
      <c r="L531" s="142" t="s">
        <v>2870</v>
      </c>
      <c r="M531" s="142"/>
      <c r="N531" s="141"/>
      <c r="O531" s="141"/>
    </row>
    <row r="532" spans="1:15">
      <c r="A532" s="144" t="s">
        <v>5112</v>
      </c>
      <c r="B532" s="143" t="s">
        <v>5111</v>
      </c>
      <c r="C532" s="143" t="s">
        <v>5110</v>
      </c>
      <c r="D532" s="143" t="s">
        <v>5109</v>
      </c>
      <c r="E532" s="145">
        <v>20</v>
      </c>
      <c r="F532" s="143" t="s">
        <v>2871</v>
      </c>
      <c r="G532" s="143" t="s">
        <v>2871</v>
      </c>
      <c r="H532" s="143"/>
      <c r="I532" s="143"/>
      <c r="J532" s="143"/>
      <c r="K532" s="144" t="s">
        <v>2888</v>
      </c>
      <c r="L532" s="143"/>
      <c r="M532" s="143"/>
      <c r="N532" s="144"/>
      <c r="O532" s="144"/>
    </row>
    <row r="533" spans="1:15">
      <c r="A533" s="141" t="s">
        <v>5108</v>
      </c>
      <c r="B533" s="142" t="s">
        <v>5107</v>
      </c>
      <c r="C533" s="142" t="s">
        <v>5106</v>
      </c>
      <c r="D533" s="142" t="s">
        <v>5105</v>
      </c>
      <c r="E533" s="145">
        <v>20</v>
      </c>
      <c r="F533" s="142" t="s">
        <v>2871</v>
      </c>
      <c r="G533" s="142" t="s">
        <v>2871</v>
      </c>
      <c r="H533" s="142"/>
      <c r="I533" s="142"/>
      <c r="J533" s="142"/>
      <c r="K533" s="141"/>
      <c r="L533" s="142" t="s">
        <v>2870</v>
      </c>
      <c r="M533" s="142"/>
      <c r="N533" s="141"/>
      <c r="O533" s="141"/>
    </row>
    <row r="534" spans="1:15">
      <c r="A534" s="141" t="s">
        <v>5104</v>
      </c>
      <c r="B534" s="142" t="s">
        <v>5103</v>
      </c>
      <c r="C534" s="142" t="s">
        <v>5102</v>
      </c>
      <c r="D534" s="142" t="s">
        <v>5101</v>
      </c>
      <c r="E534" s="145">
        <v>20</v>
      </c>
      <c r="F534" s="142" t="s">
        <v>2871</v>
      </c>
      <c r="G534" s="142" t="s">
        <v>2871</v>
      </c>
      <c r="H534" s="142" t="s">
        <v>2871</v>
      </c>
      <c r="I534" s="142" t="s">
        <v>2871</v>
      </c>
      <c r="J534" s="142"/>
      <c r="K534" s="141"/>
      <c r="L534" s="142" t="s">
        <v>2870</v>
      </c>
      <c r="M534" s="142"/>
      <c r="N534" s="141"/>
      <c r="O534" s="141"/>
    </row>
    <row r="535" spans="1:15">
      <c r="A535" s="141" t="s">
        <v>5100</v>
      </c>
      <c r="B535" s="142" t="s">
        <v>5099</v>
      </c>
      <c r="C535" s="142" t="s">
        <v>5098</v>
      </c>
      <c r="D535" s="142" t="s">
        <v>5098</v>
      </c>
      <c r="E535" s="145">
        <v>20</v>
      </c>
      <c r="F535" s="142" t="s">
        <v>2871</v>
      </c>
      <c r="G535" s="142" t="s">
        <v>2893</v>
      </c>
      <c r="H535" s="142" t="s">
        <v>2871</v>
      </c>
      <c r="I535" s="142"/>
      <c r="J535" s="142" t="s">
        <v>2871</v>
      </c>
      <c r="K535" s="141"/>
      <c r="L535" s="142"/>
      <c r="M535" s="142" t="s">
        <v>2870</v>
      </c>
      <c r="N535" s="141"/>
      <c r="O535" s="141"/>
    </row>
    <row r="536" spans="1:15">
      <c r="A536" s="141" t="s">
        <v>5097</v>
      </c>
      <c r="B536" s="142" t="s">
        <v>5096</v>
      </c>
      <c r="C536" s="142" t="s">
        <v>5095</v>
      </c>
      <c r="D536" s="142" t="s">
        <v>5094</v>
      </c>
      <c r="E536" s="145">
        <v>20</v>
      </c>
      <c r="F536" s="142" t="s">
        <v>2871</v>
      </c>
      <c r="G536" s="142"/>
      <c r="H536" s="142" t="s">
        <v>2871</v>
      </c>
      <c r="I536" s="142" t="s">
        <v>2871</v>
      </c>
      <c r="J536" s="142"/>
      <c r="K536" s="141"/>
      <c r="L536" s="142" t="s">
        <v>2870</v>
      </c>
      <c r="M536" s="142"/>
      <c r="N536" s="141"/>
      <c r="O536" s="141"/>
    </row>
    <row r="537" spans="1:15">
      <c r="A537" s="141" t="s">
        <v>5093</v>
      </c>
      <c r="B537" s="142" t="s">
        <v>5092</v>
      </c>
      <c r="C537" s="142" t="s">
        <v>5091</v>
      </c>
      <c r="D537" s="142" t="s">
        <v>5090</v>
      </c>
      <c r="E537" s="145">
        <v>20</v>
      </c>
      <c r="F537" s="142" t="s">
        <v>2871</v>
      </c>
      <c r="G537" s="142" t="s">
        <v>2871</v>
      </c>
      <c r="H537" s="142"/>
      <c r="I537" s="142"/>
      <c r="J537" s="142"/>
      <c r="K537" s="141"/>
      <c r="L537" s="142" t="s">
        <v>2870</v>
      </c>
      <c r="M537" s="142"/>
      <c r="N537" s="141"/>
      <c r="O537" s="141"/>
    </row>
    <row r="538" spans="1:15">
      <c r="A538" s="144" t="s">
        <v>5089</v>
      </c>
      <c r="B538" s="143" t="s">
        <v>5088</v>
      </c>
      <c r="C538" s="143" t="s">
        <v>5087</v>
      </c>
      <c r="D538" s="143" t="s">
        <v>5086</v>
      </c>
      <c r="E538" s="145">
        <v>20</v>
      </c>
      <c r="F538" s="143" t="s">
        <v>2871</v>
      </c>
      <c r="G538" s="143" t="s">
        <v>2871</v>
      </c>
      <c r="H538" s="143"/>
      <c r="I538" s="143"/>
      <c r="J538" s="143"/>
      <c r="K538" s="144" t="s">
        <v>2888</v>
      </c>
      <c r="L538" s="143" t="s">
        <v>2870</v>
      </c>
      <c r="M538" s="143"/>
      <c r="N538" s="144"/>
      <c r="O538" s="144"/>
    </row>
    <row r="539" spans="1:15">
      <c r="A539" s="144" t="s">
        <v>5085</v>
      </c>
      <c r="B539" s="143" t="s">
        <v>5084</v>
      </c>
      <c r="C539" s="143" t="s">
        <v>5083</v>
      </c>
      <c r="D539" s="143" t="s">
        <v>5082</v>
      </c>
      <c r="E539" s="145">
        <v>20</v>
      </c>
      <c r="F539" s="143" t="s">
        <v>2871</v>
      </c>
      <c r="G539" s="143" t="s">
        <v>2871</v>
      </c>
      <c r="H539" s="143"/>
      <c r="I539" s="143"/>
      <c r="J539" s="143"/>
      <c r="K539" s="144" t="s">
        <v>2888</v>
      </c>
      <c r="L539" s="143" t="s">
        <v>2870</v>
      </c>
      <c r="M539" s="143"/>
      <c r="N539" s="144"/>
      <c r="O539" s="144"/>
    </row>
    <row r="540" spans="1:15">
      <c r="A540" s="141" t="s">
        <v>5081</v>
      </c>
      <c r="B540" s="142" t="s">
        <v>5080</v>
      </c>
      <c r="C540" s="142" t="s">
        <v>5079</v>
      </c>
      <c r="D540" s="142" t="s">
        <v>5078</v>
      </c>
      <c r="E540" s="145">
        <v>20</v>
      </c>
      <c r="F540" s="142" t="s">
        <v>2871</v>
      </c>
      <c r="G540" s="142" t="s">
        <v>2871</v>
      </c>
      <c r="H540" s="142" t="s">
        <v>2871</v>
      </c>
      <c r="I540" s="142" t="s">
        <v>2871</v>
      </c>
      <c r="J540" s="142"/>
      <c r="K540" s="141"/>
      <c r="L540" s="142" t="s">
        <v>2870</v>
      </c>
      <c r="M540" s="142"/>
      <c r="N540" s="141"/>
      <c r="O540" s="141"/>
    </row>
    <row r="541" spans="1:15">
      <c r="A541" s="141" t="s">
        <v>5077</v>
      </c>
      <c r="B541" s="142" t="s">
        <v>5076</v>
      </c>
      <c r="C541" s="142" t="s">
        <v>5075</v>
      </c>
      <c r="D541" s="142" t="s">
        <v>5074</v>
      </c>
      <c r="E541" s="145">
        <v>20</v>
      </c>
      <c r="F541" s="142" t="s">
        <v>2871</v>
      </c>
      <c r="G541" s="142" t="s">
        <v>2871</v>
      </c>
      <c r="H541" s="142"/>
      <c r="I541" s="142"/>
      <c r="J541" s="142"/>
      <c r="K541" s="141"/>
      <c r="L541" s="142" t="s">
        <v>2870</v>
      </c>
      <c r="M541" s="142"/>
      <c r="N541" s="141"/>
      <c r="O541" s="141"/>
    </row>
    <row r="542" spans="1:15">
      <c r="A542" s="141" t="s">
        <v>5073</v>
      </c>
      <c r="B542" s="142" t="s">
        <v>5072</v>
      </c>
      <c r="C542" s="142" t="s">
        <v>5071</v>
      </c>
      <c r="D542" s="142" t="s">
        <v>5070</v>
      </c>
      <c r="E542" s="145">
        <v>20</v>
      </c>
      <c r="F542" s="142" t="s">
        <v>2871</v>
      </c>
      <c r="G542" s="142" t="s">
        <v>2871</v>
      </c>
      <c r="H542" s="142"/>
      <c r="I542" s="142"/>
      <c r="J542" s="142"/>
      <c r="K542" s="141"/>
      <c r="L542" s="142" t="s">
        <v>2870</v>
      </c>
      <c r="M542" s="142"/>
      <c r="N542" s="141"/>
      <c r="O542" s="141"/>
    </row>
    <row r="543" spans="1:15">
      <c r="A543" s="141" t="s">
        <v>5069</v>
      </c>
      <c r="B543" s="142" t="s">
        <v>5068</v>
      </c>
      <c r="C543" s="142" t="s">
        <v>5067</v>
      </c>
      <c r="D543" s="142" t="s">
        <v>5066</v>
      </c>
      <c r="E543" s="145">
        <v>21</v>
      </c>
      <c r="F543" s="142" t="s">
        <v>2871</v>
      </c>
      <c r="G543" s="142"/>
      <c r="H543" s="142" t="s">
        <v>2871</v>
      </c>
      <c r="I543" s="142" t="s">
        <v>2871</v>
      </c>
      <c r="J543" s="142"/>
      <c r="K543" s="141"/>
      <c r="L543" s="142" t="s">
        <v>2870</v>
      </c>
      <c r="M543" s="142"/>
      <c r="N543" s="141"/>
      <c r="O543" s="141"/>
    </row>
    <row r="544" spans="1:15">
      <c r="A544" s="141" t="s">
        <v>5065</v>
      </c>
      <c r="B544" s="142" t="s">
        <v>5064</v>
      </c>
      <c r="C544" s="142" t="s">
        <v>5063</v>
      </c>
      <c r="D544" s="142" t="s">
        <v>5062</v>
      </c>
      <c r="E544" s="145">
        <v>21</v>
      </c>
      <c r="F544" s="142" t="s">
        <v>2871</v>
      </c>
      <c r="G544" s="142" t="s">
        <v>2871</v>
      </c>
      <c r="H544" s="142"/>
      <c r="I544" s="142"/>
      <c r="J544" s="142"/>
      <c r="K544" s="141"/>
      <c r="L544" s="142" t="s">
        <v>2870</v>
      </c>
      <c r="M544" s="142"/>
      <c r="N544" s="141"/>
      <c r="O544" s="141"/>
    </row>
    <row r="545" spans="1:15">
      <c r="A545" s="141" t="s">
        <v>5061</v>
      </c>
      <c r="B545" s="142" t="s">
        <v>5060</v>
      </c>
      <c r="C545" s="142" t="s">
        <v>5059</v>
      </c>
      <c r="D545" s="142" t="s">
        <v>5058</v>
      </c>
      <c r="E545" s="145">
        <v>21</v>
      </c>
      <c r="F545" s="142" t="s">
        <v>2871</v>
      </c>
      <c r="G545" s="142" t="s">
        <v>2871</v>
      </c>
      <c r="H545" s="142"/>
      <c r="I545" s="142"/>
      <c r="J545" s="142"/>
      <c r="K545" s="141"/>
      <c r="L545" s="142" t="s">
        <v>2870</v>
      </c>
      <c r="M545" s="142"/>
      <c r="N545" s="141"/>
      <c r="O545" s="141"/>
    </row>
    <row r="546" spans="1:15">
      <c r="A546" s="141" t="s">
        <v>5057</v>
      </c>
      <c r="B546" s="142" t="s">
        <v>5056</v>
      </c>
      <c r="C546" s="142" t="s">
        <v>5055</v>
      </c>
      <c r="D546" s="142" t="s">
        <v>5054</v>
      </c>
      <c r="E546" s="145">
        <v>21</v>
      </c>
      <c r="F546" s="142" t="s">
        <v>2871</v>
      </c>
      <c r="G546" s="142" t="s">
        <v>2871</v>
      </c>
      <c r="H546" s="142" t="s">
        <v>2871</v>
      </c>
      <c r="I546" s="142" t="s">
        <v>2871</v>
      </c>
      <c r="J546" s="142"/>
      <c r="K546" s="141"/>
      <c r="L546" s="142" t="s">
        <v>2870</v>
      </c>
      <c r="M546" s="142"/>
      <c r="N546" s="141"/>
      <c r="O546" s="141"/>
    </row>
    <row r="547" spans="1:15">
      <c r="A547" s="141" t="s">
        <v>5053</v>
      </c>
      <c r="B547" s="142" t="s">
        <v>5052</v>
      </c>
      <c r="C547" s="142" t="s">
        <v>5051</v>
      </c>
      <c r="D547" s="142" t="s">
        <v>5050</v>
      </c>
      <c r="E547" s="145">
        <v>21</v>
      </c>
      <c r="F547" s="142" t="s">
        <v>2871</v>
      </c>
      <c r="G547" s="142"/>
      <c r="H547" s="142" t="s">
        <v>2871</v>
      </c>
      <c r="I547" s="142" t="s">
        <v>2871</v>
      </c>
      <c r="J547" s="142"/>
      <c r="K547" s="141"/>
      <c r="L547" s="142" t="s">
        <v>2870</v>
      </c>
      <c r="M547" s="142"/>
      <c r="N547" s="141"/>
      <c r="O547" s="141"/>
    </row>
    <row r="548" spans="1:15">
      <c r="A548" s="141" t="s">
        <v>5049</v>
      </c>
      <c r="B548" s="142" t="s">
        <v>5048</v>
      </c>
      <c r="C548" s="142" t="s">
        <v>5047</v>
      </c>
      <c r="D548" s="142" t="s">
        <v>5046</v>
      </c>
      <c r="E548" s="145">
        <v>21</v>
      </c>
      <c r="F548" s="142" t="s">
        <v>2871</v>
      </c>
      <c r="G548" s="142" t="s">
        <v>2871</v>
      </c>
      <c r="H548" s="142"/>
      <c r="I548" s="142"/>
      <c r="J548" s="142"/>
      <c r="K548" s="141"/>
      <c r="L548" s="142" t="s">
        <v>2870</v>
      </c>
      <c r="M548" s="142"/>
      <c r="N548" s="141"/>
      <c r="O548" s="141"/>
    </row>
    <row r="549" spans="1:15" ht="30">
      <c r="A549" s="141" t="s">
        <v>5045</v>
      </c>
      <c r="B549" s="142" t="s">
        <v>5044</v>
      </c>
      <c r="C549" s="142" t="s">
        <v>5043</v>
      </c>
      <c r="D549" s="142" t="s">
        <v>5042</v>
      </c>
      <c r="E549" s="145">
        <v>21</v>
      </c>
      <c r="F549" s="142" t="s">
        <v>2871</v>
      </c>
      <c r="G549" s="142" t="s">
        <v>2871</v>
      </c>
      <c r="H549" s="142"/>
      <c r="I549" s="142"/>
      <c r="J549" s="142"/>
      <c r="K549" s="141"/>
      <c r="L549" s="142" t="s">
        <v>2870</v>
      </c>
      <c r="M549" s="142"/>
      <c r="N549" s="141" t="s">
        <v>5041</v>
      </c>
      <c r="O549" s="141" t="s">
        <v>5040</v>
      </c>
    </row>
    <row r="550" spans="1:15">
      <c r="A550" s="141" t="s">
        <v>5039</v>
      </c>
      <c r="B550" s="142" t="s">
        <v>5038</v>
      </c>
      <c r="C550" s="142" t="s">
        <v>5037</v>
      </c>
      <c r="D550" s="142" t="s">
        <v>5036</v>
      </c>
      <c r="E550" s="145">
        <v>21</v>
      </c>
      <c r="F550" s="142" t="s">
        <v>2871</v>
      </c>
      <c r="G550" s="142" t="s">
        <v>2871</v>
      </c>
      <c r="H550" s="142"/>
      <c r="I550" s="142"/>
      <c r="J550" s="142"/>
      <c r="K550" s="141"/>
      <c r="L550" s="142" t="s">
        <v>2870</v>
      </c>
      <c r="M550" s="142"/>
      <c r="N550" s="141"/>
      <c r="O550" s="141"/>
    </row>
    <row r="551" spans="1:15">
      <c r="A551" s="141" t="s">
        <v>5035</v>
      </c>
      <c r="B551" s="142" t="s">
        <v>5034</v>
      </c>
      <c r="C551" s="142" t="s">
        <v>5033</v>
      </c>
      <c r="D551" s="142" t="s">
        <v>5032</v>
      </c>
      <c r="E551" s="145">
        <v>21</v>
      </c>
      <c r="F551" s="142" t="s">
        <v>2871</v>
      </c>
      <c r="G551" s="142" t="s">
        <v>2871</v>
      </c>
      <c r="H551" s="142"/>
      <c r="I551" s="142"/>
      <c r="J551" s="142"/>
      <c r="K551" s="141"/>
      <c r="L551" s="142" t="s">
        <v>2870</v>
      </c>
      <c r="M551" s="142"/>
      <c r="N551" s="141"/>
      <c r="O551" s="141"/>
    </row>
    <row r="552" spans="1:15">
      <c r="A552" s="141" t="s">
        <v>5031</v>
      </c>
      <c r="B552" s="142" t="s">
        <v>5030</v>
      </c>
      <c r="C552" s="142" t="s">
        <v>5029</v>
      </c>
      <c r="D552" s="142" t="s">
        <v>5028</v>
      </c>
      <c r="E552" s="145">
        <v>22</v>
      </c>
      <c r="F552" s="142" t="s">
        <v>2871</v>
      </c>
      <c r="G552" s="142"/>
      <c r="H552" s="142" t="s">
        <v>2871</v>
      </c>
      <c r="I552" s="142" t="s">
        <v>2871</v>
      </c>
      <c r="J552" s="142"/>
      <c r="K552" s="141"/>
      <c r="L552" s="142" t="s">
        <v>2870</v>
      </c>
      <c r="M552" s="142"/>
      <c r="N552" s="141"/>
      <c r="O552" s="141"/>
    </row>
    <row r="553" spans="1:15" ht="45">
      <c r="A553" s="141" t="s">
        <v>5027</v>
      </c>
      <c r="B553" s="142" t="s">
        <v>5026</v>
      </c>
      <c r="C553" s="142" t="s">
        <v>5025</v>
      </c>
      <c r="D553" s="142" t="s">
        <v>5024</v>
      </c>
      <c r="E553" s="145">
        <v>22</v>
      </c>
      <c r="F553" s="142" t="s">
        <v>2871</v>
      </c>
      <c r="G553" s="142" t="s">
        <v>2871</v>
      </c>
      <c r="H553" s="142"/>
      <c r="I553" s="142"/>
      <c r="J553" s="142"/>
      <c r="K553" s="141"/>
      <c r="L553" s="142" t="s">
        <v>2870</v>
      </c>
      <c r="M553" s="142"/>
      <c r="N553" s="141" t="s">
        <v>5023</v>
      </c>
      <c r="O553" s="141" t="s">
        <v>5022</v>
      </c>
    </row>
    <row r="554" spans="1:15">
      <c r="A554" s="141" t="s">
        <v>5021</v>
      </c>
      <c r="B554" s="142" t="s">
        <v>5020</v>
      </c>
      <c r="C554" s="142" t="s">
        <v>5019</v>
      </c>
      <c r="D554" s="142" t="s">
        <v>5018</v>
      </c>
      <c r="E554" s="145">
        <v>22</v>
      </c>
      <c r="F554" s="142" t="s">
        <v>2871</v>
      </c>
      <c r="G554" s="142" t="s">
        <v>2871</v>
      </c>
      <c r="H554" s="142"/>
      <c r="I554" s="142"/>
      <c r="J554" s="142"/>
      <c r="K554" s="141"/>
      <c r="L554" s="142" t="s">
        <v>2870</v>
      </c>
      <c r="M554" s="142"/>
      <c r="N554" s="141"/>
      <c r="O554" s="141"/>
    </row>
    <row r="555" spans="1:15">
      <c r="A555" s="141" t="s">
        <v>5017</v>
      </c>
      <c r="B555" s="142" t="s">
        <v>5016</v>
      </c>
      <c r="C555" s="142" t="s">
        <v>5015</v>
      </c>
      <c r="D555" s="142" t="s">
        <v>5014</v>
      </c>
      <c r="E555" s="145">
        <v>22</v>
      </c>
      <c r="F555" s="142" t="s">
        <v>2871</v>
      </c>
      <c r="G555" s="142" t="s">
        <v>2871</v>
      </c>
      <c r="H555" s="142"/>
      <c r="I555" s="142"/>
      <c r="J555" s="142"/>
      <c r="K555" s="141"/>
      <c r="L555" s="142" t="s">
        <v>2870</v>
      </c>
      <c r="M555" s="142"/>
      <c r="N555" s="141"/>
      <c r="O555" s="141"/>
    </row>
    <row r="556" spans="1:15">
      <c r="A556" s="141" t="s">
        <v>5013</v>
      </c>
      <c r="B556" s="142" t="s">
        <v>5012</v>
      </c>
      <c r="C556" s="142" t="s">
        <v>5011</v>
      </c>
      <c r="D556" s="142" t="s">
        <v>5010</v>
      </c>
      <c r="E556" s="145">
        <v>22</v>
      </c>
      <c r="F556" s="142" t="s">
        <v>2871</v>
      </c>
      <c r="G556" s="142" t="s">
        <v>2871</v>
      </c>
      <c r="H556" s="142"/>
      <c r="I556" s="142"/>
      <c r="J556" s="142"/>
      <c r="K556" s="141"/>
      <c r="L556" s="142" t="s">
        <v>2870</v>
      </c>
      <c r="M556" s="142"/>
      <c r="N556" s="141"/>
      <c r="O556" s="141"/>
    </row>
    <row r="557" spans="1:15">
      <c r="A557" s="141" t="s">
        <v>5009</v>
      </c>
      <c r="B557" s="142" t="s">
        <v>5008</v>
      </c>
      <c r="C557" s="142" t="s">
        <v>5007</v>
      </c>
      <c r="D557" s="142" t="s">
        <v>5006</v>
      </c>
      <c r="E557" s="145">
        <v>22</v>
      </c>
      <c r="F557" s="142" t="s">
        <v>2871</v>
      </c>
      <c r="G557" s="142" t="s">
        <v>2871</v>
      </c>
      <c r="H557" s="142"/>
      <c r="I557" s="142"/>
      <c r="J557" s="142"/>
      <c r="K557" s="141"/>
      <c r="L557" s="142" t="s">
        <v>2870</v>
      </c>
      <c r="M557" s="142"/>
      <c r="N557" s="141"/>
      <c r="O557" s="141"/>
    </row>
    <row r="558" spans="1:15">
      <c r="A558" s="141" t="s">
        <v>5005</v>
      </c>
      <c r="B558" s="142" t="s">
        <v>5004</v>
      </c>
      <c r="C558" s="142" t="s">
        <v>5003</v>
      </c>
      <c r="D558" s="142" t="s">
        <v>5002</v>
      </c>
      <c r="E558" s="145">
        <v>22</v>
      </c>
      <c r="F558" s="142" t="s">
        <v>2871</v>
      </c>
      <c r="G558" s="142" t="s">
        <v>2871</v>
      </c>
      <c r="H558" s="142"/>
      <c r="I558" s="142"/>
      <c r="J558" s="142"/>
      <c r="K558" s="141"/>
      <c r="L558" s="142" t="s">
        <v>2870</v>
      </c>
      <c r="M558" s="142"/>
      <c r="N558" s="141"/>
      <c r="O558" s="141"/>
    </row>
    <row r="559" spans="1:15">
      <c r="A559" s="141" t="s">
        <v>5001</v>
      </c>
      <c r="B559" s="142" t="s">
        <v>5000</v>
      </c>
      <c r="C559" s="142" t="s">
        <v>4999</v>
      </c>
      <c r="D559" s="142" t="s">
        <v>4998</v>
      </c>
      <c r="E559" s="145">
        <v>22</v>
      </c>
      <c r="F559" s="142" t="s">
        <v>2871</v>
      </c>
      <c r="G559" s="142" t="s">
        <v>2871</v>
      </c>
      <c r="H559" s="142" t="s">
        <v>2871</v>
      </c>
      <c r="I559" s="142" t="s">
        <v>2871</v>
      </c>
      <c r="J559" s="142"/>
      <c r="K559" s="141"/>
      <c r="L559" s="142" t="s">
        <v>2870</v>
      </c>
      <c r="M559" s="142"/>
      <c r="N559" s="141"/>
      <c r="O559" s="141"/>
    </row>
    <row r="560" spans="1:15">
      <c r="A560" s="141" t="s">
        <v>4997</v>
      </c>
      <c r="B560" s="142" t="s">
        <v>4996</v>
      </c>
      <c r="C560" s="142" t="s">
        <v>4995</v>
      </c>
      <c r="D560" s="142" t="s">
        <v>4994</v>
      </c>
      <c r="E560" s="145">
        <v>22</v>
      </c>
      <c r="F560" s="142" t="s">
        <v>2871</v>
      </c>
      <c r="G560" s="142" t="s">
        <v>2871</v>
      </c>
      <c r="H560" s="142"/>
      <c r="I560" s="142"/>
      <c r="J560" s="142"/>
      <c r="K560" s="141"/>
      <c r="L560" s="142" t="s">
        <v>2870</v>
      </c>
      <c r="M560" s="142"/>
      <c r="N560" s="141"/>
      <c r="O560" s="141"/>
    </row>
    <row r="561" spans="1:15">
      <c r="A561" s="141" t="s">
        <v>4993</v>
      </c>
      <c r="B561" s="142" t="s">
        <v>4992</v>
      </c>
      <c r="C561" s="142" t="s">
        <v>4991</v>
      </c>
      <c r="D561" s="142" t="s">
        <v>4990</v>
      </c>
      <c r="E561" s="145">
        <v>22</v>
      </c>
      <c r="F561" s="142" t="s">
        <v>2871</v>
      </c>
      <c r="G561" s="142" t="s">
        <v>2871</v>
      </c>
      <c r="H561" s="142"/>
      <c r="I561" s="142"/>
      <c r="J561" s="142"/>
      <c r="K561" s="141"/>
      <c r="L561" s="142" t="s">
        <v>2870</v>
      </c>
      <c r="M561" s="142"/>
      <c r="N561" s="141"/>
      <c r="O561" s="141"/>
    </row>
    <row r="562" spans="1:15">
      <c r="A562" s="141" t="s">
        <v>4989</v>
      </c>
      <c r="B562" s="142" t="s">
        <v>4988</v>
      </c>
      <c r="C562" s="142" t="s">
        <v>4987</v>
      </c>
      <c r="D562" s="142" t="s">
        <v>4986</v>
      </c>
      <c r="E562" s="145">
        <v>22</v>
      </c>
      <c r="F562" s="142" t="s">
        <v>2871</v>
      </c>
      <c r="G562" s="142" t="s">
        <v>2871</v>
      </c>
      <c r="H562" s="142"/>
      <c r="I562" s="142"/>
      <c r="J562" s="142"/>
      <c r="K562" s="141"/>
      <c r="L562" s="142" t="s">
        <v>2870</v>
      </c>
      <c r="M562" s="142"/>
      <c r="N562" s="141"/>
      <c r="O562" s="141"/>
    </row>
    <row r="563" spans="1:15">
      <c r="A563" s="141" t="s">
        <v>4985</v>
      </c>
      <c r="B563" s="142" t="s">
        <v>4984</v>
      </c>
      <c r="C563" s="142" t="s">
        <v>4983</v>
      </c>
      <c r="D563" s="142" t="s">
        <v>4982</v>
      </c>
      <c r="E563" s="145">
        <v>22</v>
      </c>
      <c r="F563" s="142" t="s">
        <v>2871</v>
      </c>
      <c r="G563" s="142" t="s">
        <v>2871</v>
      </c>
      <c r="H563" s="142"/>
      <c r="I563" s="142"/>
      <c r="J563" s="142"/>
      <c r="K563" s="141"/>
      <c r="L563" s="142" t="s">
        <v>2870</v>
      </c>
      <c r="M563" s="142"/>
      <c r="N563" s="141"/>
      <c r="O563" s="141"/>
    </row>
    <row r="564" spans="1:15">
      <c r="A564" s="141" t="s">
        <v>4981</v>
      </c>
      <c r="B564" s="142" t="s">
        <v>4980</v>
      </c>
      <c r="C564" s="142" t="s">
        <v>4979</v>
      </c>
      <c r="D564" s="142" t="s">
        <v>4978</v>
      </c>
      <c r="E564" s="145">
        <v>23</v>
      </c>
      <c r="F564" s="142" t="s">
        <v>2871</v>
      </c>
      <c r="G564" s="142"/>
      <c r="H564" s="142" t="s">
        <v>2871</v>
      </c>
      <c r="I564" s="142" t="s">
        <v>2871</v>
      </c>
      <c r="J564" s="142"/>
      <c r="K564" s="141"/>
      <c r="L564" s="142"/>
      <c r="M564" s="142" t="s">
        <v>2870</v>
      </c>
      <c r="N564" s="141"/>
      <c r="O564" s="141"/>
    </row>
    <row r="565" spans="1:15">
      <c r="A565" s="141" t="s">
        <v>4977</v>
      </c>
      <c r="B565" s="142" t="s">
        <v>4976</v>
      </c>
      <c r="C565" s="142" t="s">
        <v>4975</v>
      </c>
      <c r="D565" s="142" t="s">
        <v>4974</v>
      </c>
      <c r="E565" s="145">
        <v>23</v>
      </c>
      <c r="F565" s="142" t="s">
        <v>2871</v>
      </c>
      <c r="G565" s="142" t="s">
        <v>2871</v>
      </c>
      <c r="H565" s="142"/>
      <c r="I565" s="142"/>
      <c r="J565" s="142"/>
      <c r="K565" s="141"/>
      <c r="L565" s="142" t="s">
        <v>2870</v>
      </c>
      <c r="M565" s="142"/>
      <c r="N565" s="141"/>
      <c r="O565" s="141"/>
    </row>
    <row r="566" spans="1:15">
      <c r="A566" s="141" t="s">
        <v>4973</v>
      </c>
      <c r="B566" s="142" t="s">
        <v>4972</v>
      </c>
      <c r="C566" s="142"/>
      <c r="D566" s="142" t="s">
        <v>4971</v>
      </c>
      <c r="E566" s="145">
        <v>23</v>
      </c>
      <c r="F566" s="142" t="s">
        <v>2871</v>
      </c>
      <c r="G566" s="142"/>
      <c r="H566" s="142" t="s">
        <v>2871</v>
      </c>
      <c r="I566" s="142" t="s">
        <v>2871</v>
      </c>
      <c r="J566" s="142"/>
      <c r="K566" s="141"/>
      <c r="L566" s="142"/>
      <c r="M566" s="142" t="s">
        <v>2870</v>
      </c>
      <c r="N566" s="141"/>
      <c r="O566" s="141"/>
    </row>
    <row r="567" spans="1:15" ht="30">
      <c r="A567" s="141" t="s">
        <v>4970</v>
      </c>
      <c r="B567" s="142" t="s">
        <v>4969</v>
      </c>
      <c r="C567" s="142" t="s">
        <v>4968</v>
      </c>
      <c r="D567" s="142" t="s">
        <v>4967</v>
      </c>
      <c r="E567" s="145">
        <v>23</v>
      </c>
      <c r="F567" s="142" t="s">
        <v>2871</v>
      </c>
      <c r="G567" s="142" t="s">
        <v>2871</v>
      </c>
      <c r="H567" s="142"/>
      <c r="I567" s="142"/>
      <c r="J567" s="142"/>
      <c r="K567" s="141"/>
      <c r="L567" s="142" t="s">
        <v>2870</v>
      </c>
      <c r="M567" s="142"/>
      <c r="N567" s="141" t="s">
        <v>4178</v>
      </c>
      <c r="O567" s="141" t="s">
        <v>4177</v>
      </c>
    </row>
    <row r="568" spans="1:15">
      <c r="A568" s="141" t="s">
        <v>4966</v>
      </c>
      <c r="B568" s="142" t="s">
        <v>4965</v>
      </c>
      <c r="C568" s="142" t="s">
        <v>4964</v>
      </c>
      <c r="D568" s="142" t="s">
        <v>4963</v>
      </c>
      <c r="E568" s="145">
        <v>23</v>
      </c>
      <c r="F568" s="142" t="s">
        <v>2871</v>
      </c>
      <c r="G568" s="142" t="s">
        <v>2871</v>
      </c>
      <c r="H568" s="142"/>
      <c r="I568" s="142"/>
      <c r="J568" s="142"/>
      <c r="K568" s="141"/>
      <c r="L568" s="142" t="s">
        <v>2870</v>
      </c>
      <c r="M568" s="142"/>
      <c r="N568" s="141"/>
      <c r="O568" s="141"/>
    </row>
    <row r="569" spans="1:15">
      <c r="A569" s="141" t="s">
        <v>4962</v>
      </c>
      <c r="B569" s="142" t="s">
        <v>4961</v>
      </c>
      <c r="C569" s="142" t="s">
        <v>4960</v>
      </c>
      <c r="D569" s="142" t="s">
        <v>4959</v>
      </c>
      <c r="E569" s="145">
        <v>24</v>
      </c>
      <c r="F569" s="142" t="s">
        <v>2871</v>
      </c>
      <c r="G569" s="142" t="s">
        <v>2871</v>
      </c>
      <c r="H569" s="142"/>
      <c r="I569" s="142"/>
      <c r="J569" s="142"/>
      <c r="K569" s="141"/>
      <c r="L569" s="142" t="s">
        <v>2870</v>
      </c>
      <c r="M569" s="142"/>
      <c r="N569" s="141"/>
      <c r="O569" s="141"/>
    </row>
    <row r="570" spans="1:15">
      <c r="A570" s="141" t="s">
        <v>4958</v>
      </c>
      <c r="B570" s="142" t="s">
        <v>4957</v>
      </c>
      <c r="C570" s="142" t="s">
        <v>4956</v>
      </c>
      <c r="D570" s="142" t="s">
        <v>4956</v>
      </c>
      <c r="E570" s="145">
        <v>24</v>
      </c>
      <c r="F570" s="142" t="s">
        <v>2871</v>
      </c>
      <c r="G570" s="142" t="s">
        <v>2871</v>
      </c>
      <c r="H570" s="142"/>
      <c r="I570" s="142"/>
      <c r="J570" s="142"/>
      <c r="K570" s="141"/>
      <c r="L570" s="142"/>
      <c r="M570" s="142" t="s">
        <v>2870</v>
      </c>
      <c r="N570" s="141"/>
      <c r="O570" s="141"/>
    </row>
    <row r="571" spans="1:15">
      <c r="A571" s="141" t="s">
        <v>4955</v>
      </c>
      <c r="B571" s="142" t="s">
        <v>4954</v>
      </c>
      <c r="C571" s="142" t="s">
        <v>4953</v>
      </c>
      <c r="D571" s="142" t="s">
        <v>4952</v>
      </c>
      <c r="E571" s="145">
        <v>24</v>
      </c>
      <c r="F571" s="142" t="s">
        <v>2871</v>
      </c>
      <c r="G571" s="142" t="s">
        <v>2871</v>
      </c>
      <c r="H571" s="142"/>
      <c r="I571" s="142"/>
      <c r="J571" s="142"/>
      <c r="K571" s="141"/>
      <c r="L571" s="142" t="s">
        <v>2870</v>
      </c>
      <c r="M571" s="142"/>
      <c r="N571" s="141"/>
      <c r="O571" s="141"/>
    </row>
    <row r="572" spans="1:15">
      <c r="A572" s="141" t="s">
        <v>4951</v>
      </c>
      <c r="B572" s="142" t="s">
        <v>4950</v>
      </c>
      <c r="C572" s="142" t="s">
        <v>4949</v>
      </c>
      <c r="D572" s="142" t="s">
        <v>4948</v>
      </c>
      <c r="E572" s="145">
        <v>24</v>
      </c>
      <c r="F572" s="142" t="s">
        <v>2871</v>
      </c>
      <c r="G572" s="142"/>
      <c r="H572" s="142" t="s">
        <v>2871</v>
      </c>
      <c r="I572" s="142" t="s">
        <v>2871</v>
      </c>
      <c r="J572" s="142"/>
      <c r="K572" s="141"/>
      <c r="L572" s="142" t="s">
        <v>2870</v>
      </c>
      <c r="M572" s="142"/>
      <c r="N572" s="141"/>
      <c r="O572" s="141"/>
    </row>
    <row r="573" spans="1:15">
      <c r="A573" s="141" t="s">
        <v>4947</v>
      </c>
      <c r="B573" s="142" t="s">
        <v>4946</v>
      </c>
      <c r="C573" s="142" t="s">
        <v>4945</v>
      </c>
      <c r="D573" s="142" t="s">
        <v>4944</v>
      </c>
      <c r="E573" s="145">
        <v>24</v>
      </c>
      <c r="F573" s="142" t="s">
        <v>2871</v>
      </c>
      <c r="G573" s="142" t="s">
        <v>2871</v>
      </c>
      <c r="H573" s="142"/>
      <c r="I573" s="142"/>
      <c r="J573" s="142"/>
      <c r="K573" s="141"/>
      <c r="L573" s="142" t="s">
        <v>2870</v>
      </c>
      <c r="M573" s="142"/>
      <c r="N573" s="141"/>
      <c r="O573" s="141"/>
    </row>
    <row r="574" spans="1:15">
      <c r="A574" s="141" t="s">
        <v>4943</v>
      </c>
      <c r="B574" s="142" t="s">
        <v>4942</v>
      </c>
      <c r="C574" s="142" t="s">
        <v>4941</v>
      </c>
      <c r="D574" s="142" t="s">
        <v>4940</v>
      </c>
      <c r="E574" s="145">
        <v>24</v>
      </c>
      <c r="F574" s="142" t="s">
        <v>2871</v>
      </c>
      <c r="G574" s="142" t="s">
        <v>2871</v>
      </c>
      <c r="H574" s="142"/>
      <c r="I574" s="142"/>
      <c r="J574" s="142"/>
      <c r="K574" s="141"/>
      <c r="L574" s="142" t="s">
        <v>2870</v>
      </c>
      <c r="M574" s="142"/>
      <c r="N574" s="141"/>
      <c r="O574" s="141"/>
    </row>
    <row r="575" spans="1:15">
      <c r="A575" s="141" t="s">
        <v>4939</v>
      </c>
      <c r="B575" s="142" t="s">
        <v>4938</v>
      </c>
      <c r="C575" s="142" t="s">
        <v>4937</v>
      </c>
      <c r="D575" s="142" t="s">
        <v>4936</v>
      </c>
      <c r="E575" s="145">
        <v>24</v>
      </c>
      <c r="F575" s="142" t="s">
        <v>2871</v>
      </c>
      <c r="G575" s="142" t="s">
        <v>2871</v>
      </c>
      <c r="H575" s="142" t="s">
        <v>2871</v>
      </c>
      <c r="I575" s="142" t="s">
        <v>2871</v>
      </c>
      <c r="J575" s="142"/>
      <c r="K575" s="141"/>
      <c r="L575" s="142" t="s">
        <v>2870</v>
      </c>
      <c r="M575" s="142"/>
      <c r="N575" s="141"/>
      <c r="O575" s="141"/>
    </row>
    <row r="576" spans="1:15">
      <c r="A576" s="141" t="s">
        <v>4935</v>
      </c>
      <c r="B576" s="142" t="s">
        <v>4934</v>
      </c>
      <c r="C576" s="142" t="s">
        <v>4933</v>
      </c>
      <c r="D576" s="142" t="s">
        <v>4932</v>
      </c>
      <c r="E576" s="145">
        <v>24</v>
      </c>
      <c r="F576" s="142" t="s">
        <v>2871</v>
      </c>
      <c r="G576" s="142" t="s">
        <v>2871</v>
      </c>
      <c r="H576" s="142"/>
      <c r="I576" s="142"/>
      <c r="J576" s="142"/>
      <c r="K576" s="141"/>
      <c r="L576" s="142" t="s">
        <v>2870</v>
      </c>
      <c r="M576" s="142"/>
      <c r="N576" s="141"/>
      <c r="O576" s="141"/>
    </row>
    <row r="577" spans="1:15">
      <c r="A577" s="141" t="s">
        <v>4931</v>
      </c>
      <c r="B577" s="142" t="s">
        <v>4930</v>
      </c>
      <c r="C577" s="142" t="s">
        <v>4929</v>
      </c>
      <c r="D577" s="142" t="s">
        <v>4928</v>
      </c>
      <c r="E577" s="145">
        <v>24</v>
      </c>
      <c r="F577" s="142" t="s">
        <v>2871</v>
      </c>
      <c r="G577" s="142" t="s">
        <v>2871</v>
      </c>
      <c r="H577" s="142"/>
      <c r="I577" s="142"/>
      <c r="J577" s="142"/>
      <c r="K577" s="141"/>
      <c r="L577" s="142" t="s">
        <v>2870</v>
      </c>
      <c r="M577" s="142"/>
      <c r="N577" s="141"/>
      <c r="O577" s="141"/>
    </row>
    <row r="578" spans="1:15">
      <c r="A578" s="141" t="s">
        <v>4927</v>
      </c>
      <c r="B578" s="142" t="s">
        <v>4926</v>
      </c>
      <c r="C578" s="142" t="s">
        <v>4925</v>
      </c>
      <c r="D578" s="142" t="s">
        <v>4924</v>
      </c>
      <c r="E578" s="145">
        <v>24</v>
      </c>
      <c r="F578" s="142" t="s">
        <v>2871</v>
      </c>
      <c r="G578" s="142" t="s">
        <v>2871</v>
      </c>
      <c r="H578" s="142"/>
      <c r="I578" s="142"/>
      <c r="J578" s="142"/>
      <c r="K578" s="141"/>
      <c r="L578" s="142" t="s">
        <v>2870</v>
      </c>
      <c r="M578" s="142"/>
      <c r="N578" s="141"/>
      <c r="O578" s="141"/>
    </row>
    <row r="579" spans="1:15">
      <c r="A579" s="141" t="s">
        <v>4923</v>
      </c>
      <c r="B579" s="142" t="s">
        <v>4922</v>
      </c>
      <c r="C579" s="142" t="s">
        <v>4921</v>
      </c>
      <c r="D579" s="142" t="s">
        <v>4920</v>
      </c>
      <c r="E579" s="145">
        <v>24</v>
      </c>
      <c r="F579" s="142" t="s">
        <v>2871</v>
      </c>
      <c r="G579" s="142" t="s">
        <v>2871</v>
      </c>
      <c r="H579" s="142"/>
      <c r="I579" s="142"/>
      <c r="J579" s="142"/>
      <c r="K579" s="141"/>
      <c r="L579" s="142" t="s">
        <v>2870</v>
      </c>
      <c r="M579" s="142"/>
      <c r="N579" s="141"/>
      <c r="O579" s="141"/>
    </row>
    <row r="580" spans="1:15">
      <c r="A580" s="141" t="s">
        <v>4919</v>
      </c>
      <c r="B580" s="142" t="s">
        <v>4918</v>
      </c>
      <c r="C580" s="142" t="s">
        <v>4917</v>
      </c>
      <c r="D580" s="142" t="s">
        <v>4916</v>
      </c>
      <c r="E580" s="145">
        <v>24</v>
      </c>
      <c r="F580" s="142" t="s">
        <v>2871</v>
      </c>
      <c r="G580" s="142" t="s">
        <v>2871</v>
      </c>
      <c r="H580" s="142"/>
      <c r="I580" s="142"/>
      <c r="J580" s="142"/>
      <c r="K580" s="141"/>
      <c r="L580" s="142" t="s">
        <v>2870</v>
      </c>
      <c r="M580" s="142"/>
      <c r="N580" s="141"/>
      <c r="O580" s="141"/>
    </row>
    <row r="581" spans="1:15">
      <c r="A581" s="141" t="s">
        <v>4915</v>
      </c>
      <c r="B581" s="142" t="s">
        <v>4914</v>
      </c>
      <c r="C581" s="142" t="s">
        <v>4913</v>
      </c>
      <c r="D581" s="142" t="s">
        <v>4912</v>
      </c>
      <c r="E581" s="145">
        <v>24</v>
      </c>
      <c r="F581" s="142" t="s">
        <v>2871</v>
      </c>
      <c r="G581" s="142" t="s">
        <v>2871</v>
      </c>
      <c r="H581" s="142"/>
      <c r="I581" s="142"/>
      <c r="J581" s="142"/>
      <c r="K581" s="141"/>
      <c r="L581" s="142" t="s">
        <v>2870</v>
      </c>
      <c r="M581" s="142"/>
      <c r="N581" s="141"/>
      <c r="O581" s="141"/>
    </row>
    <row r="582" spans="1:15">
      <c r="A582" s="141" t="s">
        <v>4911</v>
      </c>
      <c r="B582" s="142" t="s">
        <v>4910</v>
      </c>
      <c r="C582" s="142" t="s">
        <v>4909</v>
      </c>
      <c r="D582" s="142" t="s">
        <v>4908</v>
      </c>
      <c r="E582" s="145">
        <v>25</v>
      </c>
      <c r="F582" s="142" t="s">
        <v>2871</v>
      </c>
      <c r="G582" s="142"/>
      <c r="H582" s="142" t="s">
        <v>2871</v>
      </c>
      <c r="I582" s="142" t="s">
        <v>2871</v>
      </c>
      <c r="J582" s="142"/>
      <c r="K582" s="141"/>
      <c r="L582" s="142" t="s">
        <v>2870</v>
      </c>
      <c r="M582" s="142"/>
      <c r="N582" s="141"/>
      <c r="O582" s="141"/>
    </row>
    <row r="583" spans="1:15">
      <c r="A583" s="141" t="s">
        <v>4907</v>
      </c>
      <c r="B583" s="142" t="s">
        <v>4906</v>
      </c>
      <c r="C583" s="142" t="s">
        <v>4905</v>
      </c>
      <c r="D583" s="142" t="s">
        <v>4904</v>
      </c>
      <c r="E583" s="145">
        <v>25</v>
      </c>
      <c r="F583" s="142" t="s">
        <v>2871</v>
      </c>
      <c r="G583" s="142" t="s">
        <v>2871</v>
      </c>
      <c r="H583" s="142" t="s">
        <v>2871</v>
      </c>
      <c r="I583" s="142" t="s">
        <v>2871</v>
      </c>
      <c r="J583" s="142"/>
      <c r="K583" s="141"/>
      <c r="L583" s="142" t="s">
        <v>2870</v>
      </c>
      <c r="M583" s="142"/>
      <c r="N583" s="141"/>
      <c r="O583" s="141"/>
    </row>
    <row r="584" spans="1:15">
      <c r="A584" s="141" t="s">
        <v>4903</v>
      </c>
      <c r="B584" s="142" t="s">
        <v>4902</v>
      </c>
      <c r="C584" s="142" t="s">
        <v>4901</v>
      </c>
      <c r="D584" s="142" t="s">
        <v>4900</v>
      </c>
      <c r="E584" s="145">
        <v>25</v>
      </c>
      <c r="F584" s="142" t="s">
        <v>2871</v>
      </c>
      <c r="G584" s="142"/>
      <c r="H584" s="142" t="s">
        <v>2871</v>
      </c>
      <c r="I584" s="142" t="s">
        <v>2871</v>
      </c>
      <c r="J584" s="142"/>
      <c r="K584" s="141"/>
      <c r="L584" s="142" t="s">
        <v>2870</v>
      </c>
      <c r="M584" s="142"/>
      <c r="N584" s="141"/>
      <c r="O584" s="141"/>
    </row>
    <row r="585" spans="1:15">
      <c r="A585" s="141" t="s">
        <v>4899</v>
      </c>
      <c r="B585" s="142" t="s">
        <v>4898</v>
      </c>
      <c r="C585" s="142" t="s">
        <v>4897</v>
      </c>
      <c r="D585" s="142" t="s">
        <v>4896</v>
      </c>
      <c r="E585" s="145">
        <v>25</v>
      </c>
      <c r="F585" s="142" t="s">
        <v>2871</v>
      </c>
      <c r="G585" s="142" t="s">
        <v>2871</v>
      </c>
      <c r="H585" s="142"/>
      <c r="I585" s="142"/>
      <c r="J585" s="142"/>
      <c r="K585" s="141"/>
      <c r="L585" s="142" t="s">
        <v>2870</v>
      </c>
      <c r="M585" s="142"/>
      <c r="N585" s="141"/>
      <c r="O585" s="141"/>
    </row>
    <row r="586" spans="1:15">
      <c r="A586" s="141" t="s">
        <v>4895</v>
      </c>
      <c r="B586" s="142" t="s">
        <v>4894</v>
      </c>
      <c r="C586" s="142" t="s">
        <v>4893</v>
      </c>
      <c r="D586" s="142" t="s">
        <v>4892</v>
      </c>
      <c r="E586" s="145">
        <v>25</v>
      </c>
      <c r="F586" s="142" t="s">
        <v>2871</v>
      </c>
      <c r="G586" s="142" t="s">
        <v>2871</v>
      </c>
      <c r="H586" s="142"/>
      <c r="I586" s="142"/>
      <c r="J586" s="142"/>
      <c r="K586" s="141"/>
      <c r="L586" s="142" t="s">
        <v>2870</v>
      </c>
      <c r="M586" s="142"/>
      <c r="N586" s="141"/>
      <c r="O586" s="141"/>
    </row>
    <row r="587" spans="1:15">
      <c r="A587" s="141" t="s">
        <v>4891</v>
      </c>
      <c r="B587" s="142" t="s">
        <v>4890</v>
      </c>
      <c r="C587" s="142" t="s">
        <v>4889</v>
      </c>
      <c r="D587" s="142" t="s">
        <v>4888</v>
      </c>
      <c r="E587" s="145">
        <v>25</v>
      </c>
      <c r="F587" s="142" t="s">
        <v>2871</v>
      </c>
      <c r="G587" s="142" t="s">
        <v>2871</v>
      </c>
      <c r="H587" s="142"/>
      <c r="I587" s="142"/>
      <c r="J587" s="142"/>
      <c r="K587" s="141"/>
      <c r="L587" s="142" t="s">
        <v>2870</v>
      </c>
      <c r="M587" s="142"/>
      <c r="N587" s="141"/>
      <c r="O587" s="141"/>
    </row>
    <row r="588" spans="1:15">
      <c r="A588" s="141" t="s">
        <v>4887</v>
      </c>
      <c r="B588" s="142" t="s">
        <v>4886</v>
      </c>
      <c r="C588" s="142" t="s">
        <v>4885</v>
      </c>
      <c r="D588" s="142" t="s">
        <v>4884</v>
      </c>
      <c r="E588" s="145">
        <v>25</v>
      </c>
      <c r="F588" s="142" t="s">
        <v>2871</v>
      </c>
      <c r="G588" s="142"/>
      <c r="H588" s="142" t="s">
        <v>2871</v>
      </c>
      <c r="I588" s="142" t="s">
        <v>2871</v>
      </c>
      <c r="J588" s="142"/>
      <c r="K588" s="141"/>
      <c r="L588" s="142"/>
      <c r="M588" s="142" t="s">
        <v>2870</v>
      </c>
      <c r="N588" s="141"/>
      <c r="O588" s="141"/>
    </row>
    <row r="589" spans="1:15">
      <c r="A589" s="141" t="s">
        <v>4883</v>
      </c>
      <c r="B589" s="142" t="s">
        <v>4882</v>
      </c>
      <c r="C589" s="142" t="s">
        <v>4881</v>
      </c>
      <c r="D589" s="142" t="s">
        <v>4880</v>
      </c>
      <c r="E589" s="145">
        <v>25</v>
      </c>
      <c r="F589" s="142" t="s">
        <v>2871</v>
      </c>
      <c r="G589" s="142" t="s">
        <v>2871</v>
      </c>
      <c r="H589" s="142"/>
      <c r="I589" s="142"/>
      <c r="J589" s="142"/>
      <c r="K589" s="141"/>
      <c r="L589" s="142" t="s">
        <v>2870</v>
      </c>
      <c r="M589" s="142"/>
      <c r="N589" s="141"/>
      <c r="O589" s="141"/>
    </row>
    <row r="590" spans="1:15">
      <c r="A590" s="141" t="s">
        <v>4879</v>
      </c>
      <c r="B590" s="142" t="s">
        <v>4878</v>
      </c>
      <c r="C590" s="142" t="s">
        <v>4877</v>
      </c>
      <c r="D590" s="142" t="s">
        <v>4876</v>
      </c>
      <c r="E590" s="145">
        <v>25</v>
      </c>
      <c r="F590" s="142" t="s">
        <v>2871</v>
      </c>
      <c r="G590" s="142" t="s">
        <v>2871</v>
      </c>
      <c r="H590" s="142"/>
      <c r="I590" s="142"/>
      <c r="J590" s="142"/>
      <c r="K590" s="141"/>
      <c r="L590" s="142" t="s">
        <v>2870</v>
      </c>
      <c r="M590" s="142"/>
      <c r="N590" s="141"/>
      <c r="O590" s="141"/>
    </row>
    <row r="591" spans="1:15">
      <c r="A591" s="141" t="s">
        <v>4875</v>
      </c>
      <c r="B591" s="142" t="s">
        <v>4874</v>
      </c>
      <c r="C591" s="142" t="s">
        <v>4873</v>
      </c>
      <c r="D591" s="142" t="s">
        <v>4872</v>
      </c>
      <c r="E591" s="145">
        <v>26</v>
      </c>
      <c r="F591" s="142" t="s">
        <v>2871</v>
      </c>
      <c r="G591" s="142" t="s">
        <v>2871</v>
      </c>
      <c r="H591" s="142"/>
      <c r="I591" s="142"/>
      <c r="J591" s="142"/>
      <c r="K591" s="141"/>
      <c r="L591" s="142" t="s">
        <v>2870</v>
      </c>
      <c r="M591" s="142"/>
      <c r="N591" s="141"/>
      <c r="O591" s="141"/>
    </row>
    <row r="592" spans="1:15">
      <c r="A592" s="141" t="s">
        <v>4871</v>
      </c>
      <c r="B592" s="142" t="s">
        <v>4870</v>
      </c>
      <c r="C592" s="142" t="s">
        <v>4869</v>
      </c>
      <c r="D592" s="142" t="s">
        <v>4868</v>
      </c>
      <c r="E592" s="145">
        <v>26</v>
      </c>
      <c r="F592" s="142" t="s">
        <v>2871</v>
      </c>
      <c r="G592" s="142" t="s">
        <v>2871</v>
      </c>
      <c r="H592" s="142" t="s">
        <v>2871</v>
      </c>
      <c r="I592" s="142" t="s">
        <v>2871</v>
      </c>
      <c r="J592" s="142"/>
      <c r="K592" s="141"/>
      <c r="L592" s="142" t="s">
        <v>2870</v>
      </c>
      <c r="M592" s="142"/>
      <c r="N592" s="141"/>
      <c r="O592" s="141"/>
    </row>
    <row r="593" spans="1:15">
      <c r="A593" s="141" t="s">
        <v>4867</v>
      </c>
      <c r="B593" s="142" t="s">
        <v>4866</v>
      </c>
      <c r="C593" s="142" t="s">
        <v>4865</v>
      </c>
      <c r="D593" s="142" t="s">
        <v>4864</v>
      </c>
      <c r="E593" s="145">
        <v>27</v>
      </c>
      <c r="F593" s="142" t="s">
        <v>2871</v>
      </c>
      <c r="G593" s="142" t="s">
        <v>2871</v>
      </c>
      <c r="H593" s="142"/>
      <c r="I593" s="142"/>
      <c r="J593" s="142"/>
      <c r="K593" s="141"/>
      <c r="L593" s="142" t="s">
        <v>2870</v>
      </c>
      <c r="M593" s="142"/>
      <c r="N593" s="141"/>
      <c r="O593" s="141"/>
    </row>
    <row r="594" spans="1:15">
      <c r="A594" s="144" t="s">
        <v>4863</v>
      </c>
      <c r="B594" s="143" t="s">
        <v>4862</v>
      </c>
      <c r="C594" s="143" t="s">
        <v>4861</v>
      </c>
      <c r="D594" s="143" t="s">
        <v>4860</v>
      </c>
      <c r="E594" s="145">
        <v>27</v>
      </c>
      <c r="F594" s="143" t="s">
        <v>2871</v>
      </c>
      <c r="G594" s="143"/>
      <c r="H594" s="143" t="s">
        <v>2871</v>
      </c>
      <c r="I594" s="143"/>
      <c r="J594" s="143"/>
      <c r="K594" s="144" t="s">
        <v>2888</v>
      </c>
      <c r="L594" s="143" t="s">
        <v>2870</v>
      </c>
      <c r="M594" s="143"/>
      <c r="N594" s="144"/>
      <c r="O594" s="144"/>
    </row>
    <row r="595" spans="1:15">
      <c r="A595" s="141" t="s">
        <v>4859</v>
      </c>
      <c r="B595" s="142" t="s">
        <v>4858</v>
      </c>
      <c r="C595" s="142" t="s">
        <v>4857</v>
      </c>
      <c r="D595" s="142" t="s">
        <v>4856</v>
      </c>
      <c r="E595" s="145">
        <v>27</v>
      </c>
      <c r="F595" s="142" t="s">
        <v>2871</v>
      </c>
      <c r="G595" s="142" t="s">
        <v>2871</v>
      </c>
      <c r="H595" s="142"/>
      <c r="I595" s="142"/>
      <c r="J595" s="142"/>
      <c r="K595" s="141"/>
      <c r="L595" s="142" t="s">
        <v>2870</v>
      </c>
      <c r="M595" s="142"/>
      <c r="N595" s="141"/>
      <c r="O595" s="141"/>
    </row>
    <row r="596" spans="1:15">
      <c r="A596" s="141" t="s">
        <v>4855</v>
      </c>
      <c r="B596" s="142" t="s">
        <v>4854</v>
      </c>
      <c r="C596" s="142" t="s">
        <v>4853</v>
      </c>
      <c r="D596" s="142" t="s">
        <v>4852</v>
      </c>
      <c r="E596" s="145">
        <v>27</v>
      </c>
      <c r="F596" s="142" t="s">
        <v>2871</v>
      </c>
      <c r="G596" s="142" t="s">
        <v>2871</v>
      </c>
      <c r="H596" s="142"/>
      <c r="I596" s="142"/>
      <c r="J596" s="142"/>
      <c r="K596" s="141"/>
      <c r="L596" s="142" t="s">
        <v>2870</v>
      </c>
      <c r="M596" s="142"/>
      <c r="N596" s="141"/>
      <c r="O596" s="141"/>
    </row>
    <row r="597" spans="1:15">
      <c r="A597" s="141" t="s">
        <v>4851</v>
      </c>
      <c r="B597" s="142" t="s">
        <v>4850</v>
      </c>
      <c r="C597" s="142" t="s">
        <v>4849</v>
      </c>
      <c r="D597" s="142" t="s">
        <v>4848</v>
      </c>
      <c r="E597" s="145">
        <v>27</v>
      </c>
      <c r="F597" s="142" t="s">
        <v>2871</v>
      </c>
      <c r="G597" s="142" t="s">
        <v>2871</v>
      </c>
      <c r="H597" s="142"/>
      <c r="I597" s="142"/>
      <c r="J597" s="142"/>
      <c r="K597" s="141"/>
      <c r="L597" s="142" t="s">
        <v>2870</v>
      </c>
      <c r="M597" s="142"/>
      <c r="N597" s="141"/>
      <c r="O597" s="141"/>
    </row>
    <row r="598" spans="1:15">
      <c r="A598" s="141" t="s">
        <v>4847</v>
      </c>
      <c r="B598" s="142" t="s">
        <v>4846</v>
      </c>
      <c r="C598" s="142" t="s">
        <v>4845</v>
      </c>
      <c r="D598" s="142" t="s">
        <v>4844</v>
      </c>
      <c r="E598" s="145">
        <v>27</v>
      </c>
      <c r="F598" s="142" t="s">
        <v>2871</v>
      </c>
      <c r="G598" s="142"/>
      <c r="H598" s="142" t="s">
        <v>2871</v>
      </c>
      <c r="I598" s="142" t="s">
        <v>2871</v>
      </c>
      <c r="J598" s="142"/>
      <c r="K598" s="141"/>
      <c r="L598" s="142" t="s">
        <v>2870</v>
      </c>
      <c r="M598" s="142"/>
      <c r="N598" s="141"/>
      <c r="O598" s="141"/>
    </row>
    <row r="599" spans="1:15">
      <c r="A599" s="141" t="s">
        <v>4843</v>
      </c>
      <c r="B599" s="142" t="s">
        <v>4842</v>
      </c>
      <c r="C599" s="142" t="s">
        <v>4841</v>
      </c>
      <c r="D599" s="142" t="s">
        <v>4840</v>
      </c>
      <c r="E599" s="145">
        <v>27</v>
      </c>
      <c r="F599" s="142" t="s">
        <v>2871</v>
      </c>
      <c r="G599" s="142"/>
      <c r="H599" s="142" t="s">
        <v>2871</v>
      </c>
      <c r="I599" s="142" t="s">
        <v>2871</v>
      </c>
      <c r="J599" s="142"/>
      <c r="K599" s="141"/>
      <c r="L599" s="142" t="s">
        <v>2870</v>
      </c>
      <c r="M599" s="142"/>
      <c r="N599" s="141"/>
      <c r="O599" s="141"/>
    </row>
    <row r="600" spans="1:15">
      <c r="A600" s="141" t="s">
        <v>4839</v>
      </c>
      <c r="B600" s="142" t="s">
        <v>4838</v>
      </c>
      <c r="C600" s="142" t="s">
        <v>4837</v>
      </c>
      <c r="D600" s="142" t="s">
        <v>4836</v>
      </c>
      <c r="E600" s="145">
        <v>27</v>
      </c>
      <c r="F600" s="142" t="s">
        <v>2871</v>
      </c>
      <c r="G600" s="142" t="s">
        <v>2871</v>
      </c>
      <c r="H600" s="142"/>
      <c r="I600" s="142"/>
      <c r="J600" s="142"/>
      <c r="K600" s="141"/>
      <c r="L600" s="142" t="s">
        <v>2870</v>
      </c>
      <c r="M600" s="142"/>
      <c r="N600" s="141"/>
      <c r="O600" s="141"/>
    </row>
    <row r="601" spans="1:15">
      <c r="A601" s="141" t="s">
        <v>4835</v>
      </c>
      <c r="B601" s="142" t="s">
        <v>4834</v>
      </c>
      <c r="C601" s="142" t="s">
        <v>4833</v>
      </c>
      <c r="D601" s="142" t="s">
        <v>4832</v>
      </c>
      <c r="E601" s="145">
        <v>27</v>
      </c>
      <c r="F601" s="142" t="s">
        <v>2871</v>
      </c>
      <c r="G601" s="142" t="s">
        <v>2871</v>
      </c>
      <c r="H601" s="142"/>
      <c r="I601" s="142"/>
      <c r="J601" s="142"/>
      <c r="K601" s="141"/>
      <c r="L601" s="142" t="s">
        <v>2870</v>
      </c>
      <c r="M601" s="142"/>
      <c r="N601" s="141"/>
      <c r="O601" s="141"/>
    </row>
    <row r="602" spans="1:15" ht="90">
      <c r="A602" s="141" t="s">
        <v>4831</v>
      </c>
      <c r="B602" s="142" t="s">
        <v>4830</v>
      </c>
      <c r="C602" s="142" t="s">
        <v>4829</v>
      </c>
      <c r="D602" s="142" t="s">
        <v>4828</v>
      </c>
      <c r="E602" s="145">
        <v>28</v>
      </c>
      <c r="F602" s="142" t="s">
        <v>2871</v>
      </c>
      <c r="G602" s="142" t="s">
        <v>2871</v>
      </c>
      <c r="H602" s="142" t="s">
        <v>2871</v>
      </c>
      <c r="I602" s="142" t="s">
        <v>2871</v>
      </c>
      <c r="J602" s="142"/>
      <c r="K602" s="141"/>
      <c r="L602" s="142" t="s">
        <v>2870</v>
      </c>
      <c r="M602" s="142"/>
      <c r="N602" s="141" t="s">
        <v>4087</v>
      </c>
      <c r="O602" s="141" t="s">
        <v>4086</v>
      </c>
    </row>
    <row r="603" spans="1:15">
      <c r="A603" s="141" t="s">
        <v>4827</v>
      </c>
      <c r="B603" s="142" t="s">
        <v>4826</v>
      </c>
      <c r="C603" s="142" t="s">
        <v>4825</v>
      </c>
      <c r="D603" s="142" t="s">
        <v>4824</v>
      </c>
      <c r="E603" s="145">
        <v>28</v>
      </c>
      <c r="F603" s="142" t="s">
        <v>2871</v>
      </c>
      <c r="G603" s="142" t="s">
        <v>2871</v>
      </c>
      <c r="H603" s="142"/>
      <c r="I603" s="142"/>
      <c r="J603" s="142"/>
      <c r="K603" s="141"/>
      <c r="L603" s="142" t="s">
        <v>2870</v>
      </c>
      <c r="M603" s="142"/>
      <c r="N603" s="141"/>
      <c r="O603" s="141"/>
    </row>
    <row r="604" spans="1:15">
      <c r="A604" s="141" t="s">
        <v>4823</v>
      </c>
      <c r="B604" s="142" t="s">
        <v>4822</v>
      </c>
      <c r="C604" s="142" t="s">
        <v>4821</v>
      </c>
      <c r="D604" s="142" t="s">
        <v>4820</v>
      </c>
      <c r="E604" s="145">
        <v>28</v>
      </c>
      <c r="F604" s="142" t="s">
        <v>2871</v>
      </c>
      <c r="G604" s="142" t="s">
        <v>2871</v>
      </c>
      <c r="H604" s="142"/>
      <c r="I604" s="142"/>
      <c r="J604" s="142"/>
      <c r="K604" s="141"/>
      <c r="L604" s="142" t="s">
        <v>2870</v>
      </c>
      <c r="M604" s="142"/>
      <c r="N604" s="141"/>
      <c r="O604" s="141"/>
    </row>
    <row r="605" spans="1:15">
      <c r="A605" s="141" t="s">
        <v>4819</v>
      </c>
      <c r="B605" s="142" t="s">
        <v>4818</v>
      </c>
      <c r="C605" s="142" t="s">
        <v>4817</v>
      </c>
      <c r="D605" s="142" t="s">
        <v>4816</v>
      </c>
      <c r="E605" s="145">
        <v>28</v>
      </c>
      <c r="F605" s="142" t="s">
        <v>2871</v>
      </c>
      <c r="G605" s="142" t="s">
        <v>2871</v>
      </c>
      <c r="H605" s="142"/>
      <c r="I605" s="142"/>
      <c r="J605" s="142"/>
      <c r="K605" s="141"/>
      <c r="L605" s="142" t="s">
        <v>2870</v>
      </c>
      <c r="M605" s="142"/>
      <c r="N605" s="141"/>
      <c r="O605" s="141"/>
    </row>
    <row r="606" spans="1:15">
      <c r="A606" s="141" t="s">
        <v>4815</v>
      </c>
      <c r="B606" s="142" t="s">
        <v>4814</v>
      </c>
      <c r="C606" s="142" t="s">
        <v>4813</v>
      </c>
      <c r="D606" s="142" t="s">
        <v>4812</v>
      </c>
      <c r="E606" s="145">
        <v>28</v>
      </c>
      <c r="F606" s="142" t="s">
        <v>2871</v>
      </c>
      <c r="G606" s="142" t="s">
        <v>2871</v>
      </c>
      <c r="H606" s="142"/>
      <c r="I606" s="142"/>
      <c r="J606" s="142"/>
      <c r="K606" s="141"/>
      <c r="L606" s="142" t="s">
        <v>2870</v>
      </c>
      <c r="M606" s="142"/>
      <c r="N606" s="141"/>
      <c r="O606" s="141"/>
    </row>
    <row r="607" spans="1:15">
      <c r="A607" s="141" t="s">
        <v>4811</v>
      </c>
      <c r="B607" s="142" t="s">
        <v>4810</v>
      </c>
      <c r="C607" s="142" t="s">
        <v>4809</v>
      </c>
      <c r="D607" s="142" t="s">
        <v>4808</v>
      </c>
      <c r="E607" s="145">
        <v>28</v>
      </c>
      <c r="F607" s="142" t="s">
        <v>2871</v>
      </c>
      <c r="G607" s="142" t="s">
        <v>2871</v>
      </c>
      <c r="H607" s="142"/>
      <c r="I607" s="142"/>
      <c r="J607" s="142"/>
      <c r="K607" s="141"/>
      <c r="L607" s="142" t="s">
        <v>2870</v>
      </c>
      <c r="M607" s="142"/>
      <c r="N607" s="141"/>
      <c r="O607" s="141"/>
    </row>
    <row r="608" spans="1:15" ht="30">
      <c r="A608" s="141" t="s">
        <v>4807</v>
      </c>
      <c r="B608" s="142" t="s">
        <v>4806</v>
      </c>
      <c r="C608" s="142" t="s">
        <v>4805</v>
      </c>
      <c r="D608" s="142" t="s">
        <v>4804</v>
      </c>
      <c r="E608" s="145">
        <v>28</v>
      </c>
      <c r="F608" s="142" t="s">
        <v>2871</v>
      </c>
      <c r="G608" s="142"/>
      <c r="H608" s="142" t="s">
        <v>2871</v>
      </c>
      <c r="I608" s="142" t="s">
        <v>2871</v>
      </c>
      <c r="J608" s="142"/>
      <c r="K608" s="141"/>
      <c r="L608" s="142"/>
      <c r="M608" s="142"/>
      <c r="N608" s="141" t="s">
        <v>4097</v>
      </c>
      <c r="O608" s="141" t="s">
        <v>4096</v>
      </c>
    </row>
    <row r="609" spans="1:15">
      <c r="A609" s="141" t="s">
        <v>4803</v>
      </c>
      <c r="B609" s="142" t="s">
        <v>4802</v>
      </c>
      <c r="C609" s="142" t="s">
        <v>4801</v>
      </c>
      <c r="D609" s="142" t="s">
        <v>4800</v>
      </c>
      <c r="E609" s="145">
        <v>28</v>
      </c>
      <c r="F609" s="142" t="s">
        <v>2871</v>
      </c>
      <c r="G609" s="142" t="s">
        <v>2871</v>
      </c>
      <c r="H609" s="142"/>
      <c r="I609" s="142"/>
      <c r="J609" s="142"/>
      <c r="K609" s="141"/>
      <c r="L609" s="142"/>
      <c r="M609" s="142"/>
      <c r="N609" s="141"/>
      <c r="O609" s="141"/>
    </row>
    <row r="610" spans="1:15">
      <c r="A610" s="141" t="s">
        <v>4799</v>
      </c>
      <c r="B610" s="142" t="s">
        <v>4798</v>
      </c>
      <c r="C610" s="142" t="s">
        <v>4797</v>
      </c>
      <c r="D610" s="142" t="s">
        <v>4796</v>
      </c>
      <c r="E610" s="145">
        <v>29</v>
      </c>
      <c r="F610" s="142" t="s">
        <v>2871</v>
      </c>
      <c r="G610" s="142" t="s">
        <v>2871</v>
      </c>
      <c r="H610" s="142"/>
      <c r="I610" s="142"/>
      <c r="J610" s="142"/>
      <c r="K610" s="141"/>
      <c r="L610" s="142" t="s">
        <v>2870</v>
      </c>
      <c r="M610" s="142"/>
      <c r="N610" s="141"/>
      <c r="O610" s="141"/>
    </row>
    <row r="611" spans="1:15">
      <c r="A611" s="141" t="s">
        <v>4795</v>
      </c>
      <c r="B611" s="142" t="s">
        <v>4794</v>
      </c>
      <c r="C611" s="142" t="s">
        <v>4793</v>
      </c>
      <c r="D611" s="142" t="s">
        <v>4792</v>
      </c>
      <c r="E611" s="145">
        <v>29</v>
      </c>
      <c r="F611" s="142" t="s">
        <v>2871</v>
      </c>
      <c r="G611" s="142" t="s">
        <v>2871</v>
      </c>
      <c r="H611" s="142"/>
      <c r="I611" s="142"/>
      <c r="J611" s="142"/>
      <c r="K611" s="141"/>
      <c r="L611" s="142" t="s">
        <v>2870</v>
      </c>
      <c r="M611" s="142"/>
      <c r="N611" s="141"/>
      <c r="O611" s="141"/>
    </row>
    <row r="612" spans="1:15">
      <c r="A612" s="141" t="s">
        <v>4791</v>
      </c>
      <c r="B612" s="142" t="s">
        <v>4790</v>
      </c>
      <c r="C612" s="142" t="s">
        <v>4789</v>
      </c>
      <c r="D612" s="142" t="s">
        <v>4788</v>
      </c>
      <c r="E612" s="145">
        <v>29</v>
      </c>
      <c r="F612" s="142" t="s">
        <v>2871</v>
      </c>
      <c r="G612" s="142" t="s">
        <v>2871</v>
      </c>
      <c r="H612" s="142"/>
      <c r="I612" s="142"/>
      <c r="J612" s="142"/>
      <c r="K612" s="141"/>
      <c r="L612" s="142" t="s">
        <v>2870</v>
      </c>
      <c r="M612" s="142"/>
      <c r="N612" s="141"/>
      <c r="O612" s="141"/>
    </row>
    <row r="613" spans="1:15">
      <c r="A613" s="141" t="s">
        <v>4787</v>
      </c>
      <c r="B613" s="142" t="s">
        <v>4786</v>
      </c>
      <c r="C613" s="142" t="s">
        <v>4785</v>
      </c>
      <c r="D613" s="142" t="s">
        <v>4784</v>
      </c>
      <c r="E613" s="145">
        <v>29</v>
      </c>
      <c r="F613" s="142" t="s">
        <v>2871</v>
      </c>
      <c r="G613" s="142" t="s">
        <v>2871</v>
      </c>
      <c r="H613" s="142"/>
      <c r="I613" s="142"/>
      <c r="J613" s="142"/>
      <c r="K613" s="141"/>
      <c r="L613" s="142" t="s">
        <v>2870</v>
      </c>
      <c r="M613" s="142"/>
      <c r="N613" s="141"/>
      <c r="O613" s="141"/>
    </row>
    <row r="614" spans="1:15">
      <c r="A614" s="141" t="s">
        <v>4783</v>
      </c>
      <c r="B614" s="142" t="s">
        <v>4782</v>
      </c>
      <c r="C614" s="142" t="s">
        <v>4781</v>
      </c>
      <c r="D614" s="142" t="s">
        <v>4780</v>
      </c>
      <c r="E614" s="145">
        <v>29</v>
      </c>
      <c r="F614" s="142" t="s">
        <v>2871</v>
      </c>
      <c r="G614" s="142" t="s">
        <v>2871</v>
      </c>
      <c r="H614" s="142"/>
      <c r="I614" s="142"/>
      <c r="J614" s="142"/>
      <c r="K614" s="141"/>
      <c r="L614" s="142" t="s">
        <v>2870</v>
      </c>
      <c r="M614" s="142"/>
      <c r="N614" s="141"/>
      <c r="O614" s="141"/>
    </row>
    <row r="615" spans="1:15">
      <c r="A615" s="141" t="s">
        <v>4779</v>
      </c>
      <c r="B615" s="142" t="s">
        <v>4778</v>
      </c>
      <c r="C615" s="142" t="s">
        <v>4777</v>
      </c>
      <c r="D615" s="142" t="s">
        <v>4776</v>
      </c>
      <c r="E615" s="145">
        <v>29</v>
      </c>
      <c r="F615" s="142" t="s">
        <v>2871</v>
      </c>
      <c r="G615" s="142" t="s">
        <v>2871</v>
      </c>
      <c r="H615" s="142"/>
      <c r="I615" s="142"/>
      <c r="J615" s="142"/>
      <c r="K615" s="141"/>
      <c r="L615" s="142" t="s">
        <v>2870</v>
      </c>
      <c r="M615" s="142"/>
      <c r="N615" s="141"/>
      <c r="O615" s="141"/>
    </row>
    <row r="616" spans="1:15">
      <c r="A616" s="141" t="s">
        <v>4775</v>
      </c>
      <c r="B616" s="142" t="s">
        <v>4774</v>
      </c>
      <c r="C616" s="142" t="s">
        <v>4773</v>
      </c>
      <c r="D616" s="142" t="s">
        <v>4772</v>
      </c>
      <c r="E616" s="145">
        <v>29</v>
      </c>
      <c r="F616" s="142" t="s">
        <v>2871</v>
      </c>
      <c r="G616" s="142"/>
      <c r="H616" s="142" t="s">
        <v>2871</v>
      </c>
      <c r="I616" s="142" t="s">
        <v>2871</v>
      </c>
      <c r="J616" s="142"/>
      <c r="K616" s="141"/>
      <c r="L616" s="142" t="s">
        <v>2870</v>
      </c>
      <c r="M616" s="142"/>
      <c r="N616" s="141"/>
      <c r="O616" s="141"/>
    </row>
    <row r="617" spans="1:15">
      <c r="A617" s="141" t="s">
        <v>4771</v>
      </c>
      <c r="B617" s="142" t="s">
        <v>4770</v>
      </c>
      <c r="C617" s="142" t="s">
        <v>4769</v>
      </c>
      <c r="D617" s="142" t="s">
        <v>4768</v>
      </c>
      <c r="E617" s="145">
        <v>30</v>
      </c>
      <c r="F617" s="142" t="s">
        <v>2871</v>
      </c>
      <c r="G617" s="142"/>
      <c r="H617" s="142" t="s">
        <v>2871</v>
      </c>
      <c r="I617" s="142" t="s">
        <v>2871</v>
      </c>
      <c r="J617" s="142"/>
      <c r="K617" s="141"/>
      <c r="L617" s="142" t="s">
        <v>2870</v>
      </c>
      <c r="M617" s="142"/>
      <c r="N617" s="141"/>
      <c r="O617" s="141"/>
    </row>
    <row r="618" spans="1:15">
      <c r="A618" s="141" t="s">
        <v>4767</v>
      </c>
      <c r="B618" s="142" t="s">
        <v>4766</v>
      </c>
      <c r="C618" s="142" t="s">
        <v>4765</v>
      </c>
      <c r="D618" s="142" t="s">
        <v>4764</v>
      </c>
      <c r="E618" s="145">
        <v>30</v>
      </c>
      <c r="F618" s="142" t="s">
        <v>2871</v>
      </c>
      <c r="G618" s="142" t="s">
        <v>2871</v>
      </c>
      <c r="H618" s="142"/>
      <c r="I618" s="142"/>
      <c r="J618" s="142"/>
      <c r="K618" s="141"/>
      <c r="L618" s="142" t="s">
        <v>2870</v>
      </c>
      <c r="M618" s="142"/>
      <c r="N618" s="141"/>
      <c r="O618" s="141"/>
    </row>
    <row r="619" spans="1:15">
      <c r="A619" s="141" t="s">
        <v>4763</v>
      </c>
      <c r="B619" s="142" t="s">
        <v>4762</v>
      </c>
      <c r="C619" s="142" t="s">
        <v>4761</v>
      </c>
      <c r="D619" s="142" t="s">
        <v>4760</v>
      </c>
      <c r="E619" s="145">
        <v>30</v>
      </c>
      <c r="F619" s="142" t="s">
        <v>2871</v>
      </c>
      <c r="G619" s="142" t="s">
        <v>2871</v>
      </c>
      <c r="H619" s="142"/>
      <c r="I619" s="142"/>
      <c r="J619" s="142"/>
      <c r="K619" s="141"/>
      <c r="L619" s="142" t="s">
        <v>2870</v>
      </c>
      <c r="M619" s="142"/>
      <c r="N619" s="141"/>
      <c r="O619" s="141"/>
    </row>
    <row r="620" spans="1:15">
      <c r="A620" s="141" t="s">
        <v>4759</v>
      </c>
      <c r="B620" s="142" t="s">
        <v>4758</v>
      </c>
      <c r="C620" s="142" t="s">
        <v>4757</v>
      </c>
      <c r="D620" s="142" t="s">
        <v>4756</v>
      </c>
      <c r="E620" s="145">
        <v>31</v>
      </c>
      <c r="F620" s="142" t="s">
        <v>2871</v>
      </c>
      <c r="G620" s="142"/>
      <c r="H620" s="142" t="s">
        <v>2871</v>
      </c>
      <c r="I620" s="142" t="s">
        <v>2871</v>
      </c>
      <c r="J620" s="142"/>
      <c r="K620" s="141"/>
      <c r="L620" s="142"/>
      <c r="M620" s="142" t="s">
        <v>2870</v>
      </c>
      <c r="N620" s="141"/>
      <c r="O620" s="141"/>
    </row>
    <row r="621" spans="1:15">
      <c r="A621" s="141" t="s">
        <v>4755</v>
      </c>
      <c r="B621" s="142" t="s">
        <v>4754</v>
      </c>
      <c r="C621" s="142" t="s">
        <v>4753</v>
      </c>
      <c r="D621" s="142" t="s">
        <v>4752</v>
      </c>
      <c r="E621" s="145">
        <v>31</v>
      </c>
      <c r="F621" s="142" t="s">
        <v>2871</v>
      </c>
      <c r="G621" s="142" t="s">
        <v>2871</v>
      </c>
      <c r="H621" s="142"/>
      <c r="I621" s="142"/>
      <c r="J621" s="142"/>
      <c r="K621" s="141"/>
      <c r="L621" s="142" t="s">
        <v>2870</v>
      </c>
      <c r="M621" s="142"/>
      <c r="N621" s="141"/>
      <c r="O621" s="141"/>
    </row>
    <row r="622" spans="1:15">
      <c r="A622" s="141" t="s">
        <v>4751</v>
      </c>
      <c r="B622" s="142" t="s">
        <v>4750</v>
      </c>
      <c r="C622" s="142" t="s">
        <v>4749</v>
      </c>
      <c r="D622" s="142" t="s">
        <v>4748</v>
      </c>
      <c r="E622" s="145">
        <v>31</v>
      </c>
      <c r="F622" s="142" t="s">
        <v>2871</v>
      </c>
      <c r="G622" s="142" t="s">
        <v>2871</v>
      </c>
      <c r="H622" s="142"/>
      <c r="I622" s="142"/>
      <c r="J622" s="142"/>
      <c r="K622" s="141"/>
      <c r="L622" s="142" t="s">
        <v>2870</v>
      </c>
      <c r="M622" s="142"/>
      <c r="N622" s="141"/>
      <c r="O622" s="141"/>
    </row>
    <row r="623" spans="1:15">
      <c r="A623" s="141" t="s">
        <v>4747</v>
      </c>
      <c r="B623" s="142" t="s">
        <v>4746</v>
      </c>
      <c r="C623" s="142" t="s">
        <v>4745</v>
      </c>
      <c r="D623" s="142" t="s">
        <v>4744</v>
      </c>
      <c r="E623" s="145">
        <v>31</v>
      </c>
      <c r="F623" s="142" t="s">
        <v>2871</v>
      </c>
      <c r="G623" s="142" t="s">
        <v>2871</v>
      </c>
      <c r="H623" s="142"/>
      <c r="I623" s="142"/>
      <c r="J623" s="142"/>
      <c r="K623" s="141"/>
      <c r="L623" s="142" t="s">
        <v>2870</v>
      </c>
      <c r="M623" s="142"/>
      <c r="N623" s="141"/>
      <c r="O623" s="141"/>
    </row>
    <row r="624" spans="1:15">
      <c r="A624" s="141" t="s">
        <v>4743</v>
      </c>
      <c r="B624" s="142" t="s">
        <v>4742</v>
      </c>
      <c r="C624" s="142" t="s">
        <v>4741</v>
      </c>
      <c r="D624" s="142" t="s">
        <v>4740</v>
      </c>
      <c r="E624" s="145">
        <v>32</v>
      </c>
      <c r="F624" s="142" t="s">
        <v>2871</v>
      </c>
      <c r="G624" s="142"/>
      <c r="H624" s="142" t="s">
        <v>2871</v>
      </c>
      <c r="I624" s="142" t="s">
        <v>2871</v>
      </c>
      <c r="J624" s="142"/>
      <c r="K624" s="141"/>
      <c r="L624" s="142" t="s">
        <v>2870</v>
      </c>
      <c r="M624" s="142"/>
      <c r="N624" s="141"/>
      <c r="O624" s="141"/>
    </row>
    <row r="625" spans="1:15">
      <c r="A625" s="141" t="s">
        <v>4739</v>
      </c>
      <c r="B625" s="142" t="s">
        <v>4738</v>
      </c>
      <c r="C625" s="142" t="s">
        <v>4737</v>
      </c>
      <c r="D625" s="142" t="s">
        <v>4736</v>
      </c>
      <c r="E625" s="145">
        <v>32</v>
      </c>
      <c r="F625" s="142" t="s">
        <v>2871</v>
      </c>
      <c r="G625" s="142" t="s">
        <v>2871</v>
      </c>
      <c r="H625" s="142"/>
      <c r="I625" s="142"/>
      <c r="J625" s="142"/>
      <c r="K625" s="141"/>
      <c r="L625" s="142" t="s">
        <v>2870</v>
      </c>
      <c r="M625" s="142"/>
      <c r="N625" s="141"/>
      <c r="O625" s="141"/>
    </row>
    <row r="626" spans="1:15">
      <c r="A626" s="141" t="s">
        <v>4735</v>
      </c>
      <c r="B626" s="142" t="s">
        <v>4734</v>
      </c>
      <c r="C626" s="142" t="s">
        <v>4733</v>
      </c>
      <c r="D626" s="142" t="s">
        <v>4733</v>
      </c>
      <c r="E626" s="145">
        <v>32</v>
      </c>
      <c r="F626" s="142" t="s">
        <v>2871</v>
      </c>
      <c r="G626" s="142" t="s">
        <v>2871</v>
      </c>
      <c r="H626" s="142" t="s">
        <v>2871</v>
      </c>
      <c r="I626" s="142" t="s">
        <v>2871</v>
      </c>
      <c r="J626" s="142"/>
      <c r="K626" s="141"/>
      <c r="L626" s="142"/>
      <c r="M626" s="142" t="s">
        <v>2870</v>
      </c>
      <c r="N626" s="141"/>
      <c r="O626" s="141"/>
    </row>
    <row r="627" spans="1:15">
      <c r="A627" s="141" t="s">
        <v>4732</v>
      </c>
      <c r="B627" s="142" t="s">
        <v>4731</v>
      </c>
      <c r="C627" s="142" t="s">
        <v>4730</v>
      </c>
      <c r="D627" s="142" t="s">
        <v>4729</v>
      </c>
      <c r="E627" s="145">
        <v>32</v>
      </c>
      <c r="F627" s="142" t="s">
        <v>2871</v>
      </c>
      <c r="G627" s="142" t="s">
        <v>2871</v>
      </c>
      <c r="H627" s="142"/>
      <c r="I627" s="142"/>
      <c r="J627" s="142"/>
      <c r="K627" s="141"/>
      <c r="L627" s="142" t="s">
        <v>2870</v>
      </c>
      <c r="M627" s="142"/>
      <c r="N627" s="141"/>
      <c r="O627" s="141"/>
    </row>
    <row r="628" spans="1:15">
      <c r="A628" s="141" t="s">
        <v>4728</v>
      </c>
      <c r="B628" s="142" t="s">
        <v>4727</v>
      </c>
      <c r="C628" s="142" t="s">
        <v>4726</v>
      </c>
      <c r="D628" s="142" t="s">
        <v>4725</v>
      </c>
      <c r="E628" s="145">
        <v>32</v>
      </c>
      <c r="F628" s="142" t="s">
        <v>2871</v>
      </c>
      <c r="G628" s="142" t="s">
        <v>2871</v>
      </c>
      <c r="H628" s="142"/>
      <c r="I628" s="142"/>
      <c r="J628" s="142"/>
      <c r="K628" s="141"/>
      <c r="L628" s="142" t="s">
        <v>2870</v>
      </c>
      <c r="M628" s="142"/>
      <c r="N628" s="141"/>
      <c r="O628" s="141"/>
    </row>
    <row r="629" spans="1:15">
      <c r="A629" s="141" t="s">
        <v>4724</v>
      </c>
      <c r="B629" s="142" t="s">
        <v>4723</v>
      </c>
      <c r="C629" s="142" t="s">
        <v>4722</v>
      </c>
      <c r="D629" s="142" t="s">
        <v>4721</v>
      </c>
      <c r="E629" s="145">
        <v>33</v>
      </c>
      <c r="F629" s="142" t="s">
        <v>2871</v>
      </c>
      <c r="G629" s="142" t="s">
        <v>2871</v>
      </c>
      <c r="H629" s="142"/>
      <c r="I629" s="142"/>
      <c r="J629" s="142"/>
      <c r="K629" s="141"/>
      <c r="L629" s="142" t="s">
        <v>2870</v>
      </c>
      <c r="M629" s="142"/>
      <c r="N629" s="141"/>
      <c r="O629" s="141"/>
    </row>
    <row r="630" spans="1:15">
      <c r="A630" s="141" t="s">
        <v>4720</v>
      </c>
      <c r="B630" s="142" t="s">
        <v>4719</v>
      </c>
      <c r="C630" s="142" t="s">
        <v>4718</v>
      </c>
      <c r="D630" s="142" t="s">
        <v>4717</v>
      </c>
      <c r="E630" s="145">
        <v>33</v>
      </c>
      <c r="F630" s="142" t="s">
        <v>2871</v>
      </c>
      <c r="G630" s="142"/>
      <c r="H630" s="142" t="s">
        <v>2871</v>
      </c>
      <c r="I630" s="142" t="s">
        <v>2871</v>
      </c>
      <c r="J630" s="142"/>
      <c r="K630" s="141"/>
      <c r="L630" s="142" t="s">
        <v>2870</v>
      </c>
      <c r="M630" s="142"/>
      <c r="N630" s="141"/>
      <c r="O630" s="141"/>
    </row>
    <row r="631" spans="1:15">
      <c r="A631" s="141" t="s">
        <v>4716</v>
      </c>
      <c r="B631" s="142" t="s">
        <v>4715</v>
      </c>
      <c r="C631" s="142" t="s">
        <v>4714</v>
      </c>
      <c r="D631" s="142" t="s">
        <v>4713</v>
      </c>
      <c r="E631" s="145">
        <v>34</v>
      </c>
      <c r="F631" s="142" t="s">
        <v>2871</v>
      </c>
      <c r="G631" s="142" t="s">
        <v>2871</v>
      </c>
      <c r="H631" s="142"/>
      <c r="I631" s="142"/>
      <c r="J631" s="142"/>
      <c r="K631" s="141"/>
      <c r="L631" s="142" t="s">
        <v>2870</v>
      </c>
      <c r="M631" s="142"/>
      <c r="N631" s="141"/>
      <c r="O631" s="141"/>
    </row>
    <row r="632" spans="1:15">
      <c r="A632" s="141" t="s">
        <v>4712</v>
      </c>
      <c r="B632" s="142" t="s">
        <v>4711</v>
      </c>
      <c r="C632" s="142" t="s">
        <v>4710</v>
      </c>
      <c r="D632" s="142" t="s">
        <v>4709</v>
      </c>
      <c r="E632" s="145">
        <v>34</v>
      </c>
      <c r="F632" s="142" t="s">
        <v>2871</v>
      </c>
      <c r="G632" s="142"/>
      <c r="H632" s="142" t="s">
        <v>2871</v>
      </c>
      <c r="I632" s="142" t="s">
        <v>2871</v>
      </c>
      <c r="J632" s="142"/>
      <c r="K632" s="141"/>
      <c r="L632" s="142" t="s">
        <v>2870</v>
      </c>
      <c r="M632" s="142"/>
      <c r="N632" s="141"/>
      <c r="O632" s="141"/>
    </row>
    <row r="633" spans="1:15">
      <c r="A633" s="141" t="s">
        <v>4708</v>
      </c>
      <c r="B633" s="142" t="s">
        <v>4707</v>
      </c>
      <c r="C633" s="142" t="s">
        <v>4706</v>
      </c>
      <c r="D633" s="142" t="s">
        <v>4705</v>
      </c>
      <c r="E633" s="145">
        <v>34</v>
      </c>
      <c r="F633" s="142" t="s">
        <v>2871</v>
      </c>
      <c r="G633" s="142" t="s">
        <v>2871</v>
      </c>
      <c r="H633" s="142"/>
      <c r="I633" s="142"/>
      <c r="J633" s="142"/>
      <c r="K633" s="141"/>
      <c r="L633" s="142"/>
      <c r="M633" s="142" t="s">
        <v>2870</v>
      </c>
      <c r="N633" s="141"/>
      <c r="O633" s="141"/>
    </row>
    <row r="634" spans="1:15">
      <c r="A634" s="141" t="s">
        <v>4704</v>
      </c>
      <c r="B634" s="142" t="s">
        <v>4703</v>
      </c>
      <c r="C634" s="142" t="s">
        <v>4702</v>
      </c>
      <c r="D634" s="142" t="s">
        <v>4701</v>
      </c>
      <c r="E634" s="145">
        <v>34</v>
      </c>
      <c r="F634" s="142" t="s">
        <v>2871</v>
      </c>
      <c r="G634" s="142" t="s">
        <v>2871</v>
      </c>
      <c r="H634" s="142"/>
      <c r="I634" s="142"/>
      <c r="J634" s="142"/>
      <c r="K634" s="141"/>
      <c r="L634" s="142" t="s">
        <v>2870</v>
      </c>
      <c r="M634" s="142"/>
      <c r="N634" s="141"/>
      <c r="O634" s="141"/>
    </row>
    <row r="635" spans="1:15">
      <c r="A635" s="141" t="s">
        <v>4700</v>
      </c>
      <c r="B635" s="142" t="s">
        <v>4699</v>
      </c>
      <c r="C635" s="142" t="s">
        <v>4698</v>
      </c>
      <c r="D635" s="142" t="s">
        <v>4697</v>
      </c>
      <c r="E635" s="145">
        <v>34</v>
      </c>
      <c r="F635" s="142" t="s">
        <v>2871</v>
      </c>
      <c r="G635" s="142" t="s">
        <v>2871</v>
      </c>
      <c r="H635" s="142"/>
      <c r="I635" s="142"/>
      <c r="J635" s="142"/>
      <c r="K635" s="141"/>
      <c r="L635" s="142" t="s">
        <v>2870</v>
      </c>
      <c r="M635" s="142"/>
      <c r="N635" s="141"/>
      <c r="O635" s="141"/>
    </row>
    <row r="636" spans="1:15">
      <c r="A636" s="141" t="s">
        <v>4696</v>
      </c>
      <c r="B636" s="142" t="s">
        <v>4695</v>
      </c>
      <c r="C636" s="142" t="s">
        <v>4694</v>
      </c>
      <c r="D636" s="142" t="s">
        <v>4693</v>
      </c>
      <c r="E636" s="145">
        <v>34</v>
      </c>
      <c r="F636" s="142" t="s">
        <v>2871</v>
      </c>
      <c r="G636" s="142" t="s">
        <v>2871</v>
      </c>
      <c r="H636" s="142"/>
      <c r="I636" s="142"/>
      <c r="J636" s="142"/>
      <c r="K636" s="141"/>
      <c r="L636" s="142" t="s">
        <v>2870</v>
      </c>
      <c r="M636" s="142"/>
      <c r="N636" s="141"/>
      <c r="O636" s="141"/>
    </row>
    <row r="637" spans="1:15">
      <c r="A637" s="141" t="s">
        <v>4692</v>
      </c>
      <c r="B637" s="142" t="s">
        <v>4691</v>
      </c>
      <c r="C637" s="142" t="s">
        <v>4690</v>
      </c>
      <c r="D637" s="142" t="s">
        <v>4689</v>
      </c>
      <c r="E637" s="145">
        <v>34</v>
      </c>
      <c r="F637" s="142" t="s">
        <v>2871</v>
      </c>
      <c r="G637" s="142"/>
      <c r="H637" s="142" t="s">
        <v>2871</v>
      </c>
      <c r="I637" s="142" t="s">
        <v>2871</v>
      </c>
      <c r="J637" s="142"/>
      <c r="K637" s="141"/>
      <c r="L637" s="142" t="s">
        <v>2870</v>
      </c>
      <c r="M637" s="142"/>
      <c r="N637" s="141"/>
      <c r="O637" s="141"/>
    </row>
    <row r="638" spans="1:15">
      <c r="A638" s="141" t="s">
        <v>4688</v>
      </c>
      <c r="B638" s="142" t="s">
        <v>4687</v>
      </c>
      <c r="C638" s="142" t="s">
        <v>4686</v>
      </c>
      <c r="D638" s="142" t="s">
        <v>4685</v>
      </c>
      <c r="E638" s="145">
        <v>35</v>
      </c>
      <c r="F638" s="142" t="s">
        <v>2871</v>
      </c>
      <c r="G638" s="142" t="s">
        <v>2871</v>
      </c>
      <c r="H638" s="142" t="s">
        <v>2871</v>
      </c>
      <c r="I638" s="142" t="s">
        <v>2871</v>
      </c>
      <c r="J638" s="142"/>
      <c r="K638" s="141"/>
      <c r="L638" s="142" t="s">
        <v>2870</v>
      </c>
      <c r="M638" s="142"/>
      <c r="N638" s="141"/>
      <c r="O638" s="141"/>
    </row>
    <row r="639" spans="1:15" ht="30">
      <c r="A639" s="141" t="s">
        <v>4684</v>
      </c>
      <c r="B639" s="142" t="s">
        <v>4683</v>
      </c>
      <c r="C639" s="142" t="s">
        <v>4682</v>
      </c>
      <c r="D639" s="142" t="s">
        <v>4681</v>
      </c>
      <c r="E639" s="145">
        <v>35</v>
      </c>
      <c r="F639" s="142" t="s">
        <v>2871</v>
      </c>
      <c r="G639" s="142" t="s">
        <v>2871</v>
      </c>
      <c r="H639" s="142"/>
      <c r="I639" s="142"/>
      <c r="J639" s="142"/>
      <c r="K639" s="141"/>
      <c r="L639" s="142" t="s">
        <v>2870</v>
      </c>
      <c r="M639" s="142"/>
      <c r="N639" s="141" t="s">
        <v>4680</v>
      </c>
      <c r="O639" s="141" t="s">
        <v>4679</v>
      </c>
    </row>
    <row r="640" spans="1:15">
      <c r="A640" s="141" t="s">
        <v>4678</v>
      </c>
      <c r="B640" s="142" t="s">
        <v>4677</v>
      </c>
      <c r="C640" s="142" t="s">
        <v>4676</v>
      </c>
      <c r="D640" s="142" t="s">
        <v>4675</v>
      </c>
      <c r="E640" s="145">
        <v>35</v>
      </c>
      <c r="F640" s="142" t="s">
        <v>2871</v>
      </c>
      <c r="G640" s="142" t="s">
        <v>2871</v>
      </c>
      <c r="H640" s="142"/>
      <c r="I640" s="142"/>
      <c r="J640" s="142"/>
      <c r="K640" s="141"/>
      <c r="L640" s="142" t="s">
        <v>2870</v>
      </c>
      <c r="M640" s="142"/>
      <c r="N640" s="141"/>
      <c r="O640" s="141"/>
    </row>
    <row r="641" spans="1:15">
      <c r="A641" s="141" t="s">
        <v>4674</v>
      </c>
      <c r="B641" s="142" t="s">
        <v>4673</v>
      </c>
      <c r="C641" s="142" t="s">
        <v>4672</v>
      </c>
      <c r="D641" s="142" t="s">
        <v>4671</v>
      </c>
      <c r="E641" s="145">
        <v>35</v>
      </c>
      <c r="F641" s="142" t="s">
        <v>2871</v>
      </c>
      <c r="G641" s="142" t="s">
        <v>2871</v>
      </c>
      <c r="H641" s="142"/>
      <c r="I641" s="142"/>
      <c r="J641" s="142"/>
      <c r="K641" s="141"/>
      <c r="L641" s="142" t="s">
        <v>2870</v>
      </c>
      <c r="M641" s="142"/>
      <c r="N641" s="141"/>
      <c r="O641" s="141"/>
    </row>
    <row r="642" spans="1:15">
      <c r="A642" s="144" t="s">
        <v>4670</v>
      </c>
      <c r="B642" s="143" t="s">
        <v>4669</v>
      </c>
      <c r="C642" s="143" t="s">
        <v>4668</v>
      </c>
      <c r="D642" s="143" t="s">
        <v>4667</v>
      </c>
      <c r="E642" s="145">
        <v>35</v>
      </c>
      <c r="F642" s="143" t="s">
        <v>2871</v>
      </c>
      <c r="G642" s="143"/>
      <c r="H642" s="143" t="s">
        <v>2871</v>
      </c>
      <c r="I642" s="143" t="s">
        <v>2871</v>
      </c>
      <c r="J642" s="143"/>
      <c r="K642" s="144" t="s">
        <v>2950</v>
      </c>
      <c r="L642" s="143"/>
      <c r="M642" s="143" t="s">
        <v>2870</v>
      </c>
      <c r="N642" s="144"/>
      <c r="O642" s="144"/>
    </row>
    <row r="643" spans="1:15">
      <c r="A643" s="141" t="s">
        <v>4666</v>
      </c>
      <c r="B643" s="142" t="s">
        <v>4665</v>
      </c>
      <c r="C643" s="142" t="s">
        <v>4664</v>
      </c>
      <c r="D643" s="142" t="s">
        <v>4663</v>
      </c>
      <c r="E643" s="145">
        <v>35</v>
      </c>
      <c r="F643" s="142" t="s">
        <v>2871</v>
      </c>
      <c r="G643" s="142" t="s">
        <v>2871</v>
      </c>
      <c r="H643" s="142"/>
      <c r="I643" s="142"/>
      <c r="J643" s="142"/>
      <c r="K643" s="141"/>
      <c r="L643" s="142" t="s">
        <v>2870</v>
      </c>
      <c r="M643" s="142"/>
      <c r="N643" s="141"/>
      <c r="O643" s="141"/>
    </row>
    <row r="644" spans="1:15">
      <c r="A644" s="141" t="s">
        <v>4662</v>
      </c>
      <c r="B644" s="142" t="s">
        <v>4661</v>
      </c>
      <c r="C644" s="142" t="s">
        <v>4660</v>
      </c>
      <c r="D644" s="142" t="s">
        <v>4659</v>
      </c>
      <c r="E644" s="145">
        <v>35</v>
      </c>
      <c r="F644" s="142" t="s">
        <v>2871</v>
      </c>
      <c r="G644" s="142"/>
      <c r="H644" s="142" t="s">
        <v>2871</v>
      </c>
      <c r="I644" s="142" t="s">
        <v>2871</v>
      </c>
      <c r="J644" s="142"/>
      <c r="K644" s="141"/>
      <c r="L644" s="142" t="s">
        <v>2870</v>
      </c>
      <c r="M644" s="142"/>
      <c r="N644" s="141"/>
      <c r="O644" s="141"/>
    </row>
    <row r="645" spans="1:15">
      <c r="A645" s="141" t="s">
        <v>4658</v>
      </c>
      <c r="B645" s="142" t="s">
        <v>4657</v>
      </c>
      <c r="C645" s="142" t="s">
        <v>4656</v>
      </c>
      <c r="D645" s="142" t="s">
        <v>4655</v>
      </c>
      <c r="E645" s="145">
        <v>36</v>
      </c>
      <c r="F645" s="142" t="s">
        <v>2871</v>
      </c>
      <c r="G645" s="142" t="s">
        <v>2871</v>
      </c>
      <c r="H645" s="142"/>
      <c r="I645" s="142"/>
      <c r="J645" s="142"/>
      <c r="K645" s="141"/>
      <c r="L645" s="142" t="s">
        <v>2870</v>
      </c>
      <c r="M645" s="142"/>
      <c r="N645" s="141"/>
      <c r="O645" s="141"/>
    </row>
    <row r="646" spans="1:15" ht="30">
      <c r="A646" s="141" t="s">
        <v>4654</v>
      </c>
      <c r="B646" s="142" t="s">
        <v>4653</v>
      </c>
      <c r="C646" s="142" t="s">
        <v>4652</v>
      </c>
      <c r="D646" s="142" t="s">
        <v>4651</v>
      </c>
      <c r="E646" s="145">
        <v>36</v>
      </c>
      <c r="F646" s="142" t="s">
        <v>2871</v>
      </c>
      <c r="G646" s="142" t="s">
        <v>2871</v>
      </c>
      <c r="H646" s="142" t="s">
        <v>2871</v>
      </c>
      <c r="I646" s="142" t="s">
        <v>2871</v>
      </c>
      <c r="J646" s="142"/>
      <c r="K646" s="141"/>
      <c r="L646" s="142" t="s">
        <v>2870</v>
      </c>
      <c r="M646" s="142"/>
      <c r="N646" s="141" t="s">
        <v>4650</v>
      </c>
      <c r="O646" s="141" t="s">
        <v>4649</v>
      </c>
    </row>
    <row r="647" spans="1:15">
      <c r="A647" s="141" t="s">
        <v>4648</v>
      </c>
      <c r="B647" s="142" t="s">
        <v>4647</v>
      </c>
      <c r="C647" s="142" t="s">
        <v>4646</v>
      </c>
      <c r="D647" s="142" t="s">
        <v>4645</v>
      </c>
      <c r="E647" s="145">
        <v>36</v>
      </c>
      <c r="F647" s="142" t="s">
        <v>2871</v>
      </c>
      <c r="G647" s="142" t="s">
        <v>2871</v>
      </c>
      <c r="H647" s="142"/>
      <c r="I647" s="142"/>
      <c r="J647" s="142"/>
      <c r="K647" s="141"/>
      <c r="L647" s="142" t="s">
        <v>2870</v>
      </c>
      <c r="M647" s="142"/>
      <c r="N647" s="141"/>
      <c r="O647" s="141"/>
    </row>
    <row r="648" spans="1:15">
      <c r="A648" s="141" t="s">
        <v>4644</v>
      </c>
      <c r="B648" s="142" t="s">
        <v>4643</v>
      </c>
      <c r="C648" s="142" t="s">
        <v>4642</v>
      </c>
      <c r="D648" s="142" t="s">
        <v>4641</v>
      </c>
      <c r="E648" s="145">
        <v>36</v>
      </c>
      <c r="F648" s="142" t="s">
        <v>2871</v>
      </c>
      <c r="G648" s="142" t="s">
        <v>2871</v>
      </c>
      <c r="H648" s="142"/>
      <c r="I648" s="142"/>
      <c r="J648" s="142"/>
      <c r="K648" s="141"/>
      <c r="L648" s="142" t="s">
        <v>2870</v>
      </c>
      <c r="M648" s="142"/>
      <c r="N648" s="141"/>
      <c r="O648" s="141"/>
    </row>
    <row r="649" spans="1:15">
      <c r="A649" s="141" t="s">
        <v>4640</v>
      </c>
      <c r="B649" s="142" t="s">
        <v>4639</v>
      </c>
      <c r="C649" s="142" t="s">
        <v>4638</v>
      </c>
      <c r="D649" s="142" t="s">
        <v>4637</v>
      </c>
      <c r="E649" s="145">
        <v>36</v>
      </c>
      <c r="F649" s="142" t="s">
        <v>2871</v>
      </c>
      <c r="G649" s="142" t="s">
        <v>2871</v>
      </c>
      <c r="H649" s="142"/>
      <c r="I649" s="142"/>
      <c r="J649" s="142"/>
      <c r="K649" s="141"/>
      <c r="L649" s="142" t="s">
        <v>2870</v>
      </c>
      <c r="M649" s="142"/>
      <c r="N649" s="141"/>
      <c r="O649" s="141"/>
    </row>
    <row r="650" spans="1:15">
      <c r="A650" s="141" t="s">
        <v>4636</v>
      </c>
      <c r="B650" s="142" t="s">
        <v>4635</v>
      </c>
      <c r="C650" s="142" t="s">
        <v>4634</v>
      </c>
      <c r="D650" s="142" t="s">
        <v>4633</v>
      </c>
      <c r="E650" s="145">
        <v>37</v>
      </c>
      <c r="F650" s="142" t="s">
        <v>2871</v>
      </c>
      <c r="G650" s="142" t="s">
        <v>2871</v>
      </c>
      <c r="H650" s="142"/>
      <c r="I650" s="142"/>
      <c r="J650" s="142"/>
      <c r="K650" s="141"/>
      <c r="L650" s="142" t="s">
        <v>2870</v>
      </c>
      <c r="M650" s="142"/>
      <c r="N650" s="141"/>
      <c r="O650" s="141"/>
    </row>
    <row r="651" spans="1:15">
      <c r="A651" s="141" t="s">
        <v>4632</v>
      </c>
      <c r="B651" s="142" t="s">
        <v>4631</v>
      </c>
      <c r="C651" s="142" t="s">
        <v>4630</v>
      </c>
      <c r="D651" s="142" t="s">
        <v>4629</v>
      </c>
      <c r="E651" s="145">
        <v>37</v>
      </c>
      <c r="F651" s="142" t="s">
        <v>2871</v>
      </c>
      <c r="G651" s="142" t="s">
        <v>2871</v>
      </c>
      <c r="H651" s="142"/>
      <c r="I651" s="142"/>
      <c r="J651" s="142"/>
      <c r="K651" s="141"/>
      <c r="L651" s="142" t="s">
        <v>2870</v>
      </c>
      <c r="M651" s="142"/>
      <c r="N651" s="141"/>
      <c r="O651" s="141"/>
    </row>
    <row r="652" spans="1:15">
      <c r="A652" s="141" t="s">
        <v>4628</v>
      </c>
      <c r="B652" s="142" t="s">
        <v>4627</v>
      </c>
      <c r="C652" s="142" t="s">
        <v>4626</v>
      </c>
      <c r="D652" s="142" t="s">
        <v>4625</v>
      </c>
      <c r="E652" s="145">
        <v>37</v>
      </c>
      <c r="F652" s="142" t="s">
        <v>2871</v>
      </c>
      <c r="G652" s="142"/>
      <c r="H652" s="142" t="s">
        <v>2871</v>
      </c>
      <c r="I652" s="142" t="s">
        <v>2871</v>
      </c>
      <c r="J652" s="142"/>
      <c r="K652" s="141"/>
      <c r="L652" s="142" t="s">
        <v>2870</v>
      </c>
      <c r="M652" s="142"/>
      <c r="N652" s="141"/>
      <c r="O652" s="141"/>
    </row>
    <row r="653" spans="1:15">
      <c r="A653" s="141" t="s">
        <v>4624</v>
      </c>
      <c r="B653" s="142" t="s">
        <v>4623</v>
      </c>
      <c r="C653" s="142" t="s">
        <v>4622</v>
      </c>
      <c r="D653" s="142" t="s">
        <v>4621</v>
      </c>
      <c r="E653" s="145">
        <v>37</v>
      </c>
      <c r="F653" s="142" t="s">
        <v>2871</v>
      </c>
      <c r="G653" s="142" t="s">
        <v>2871</v>
      </c>
      <c r="H653" s="142" t="s">
        <v>2871</v>
      </c>
      <c r="I653" s="142" t="s">
        <v>2871</v>
      </c>
      <c r="J653" s="142"/>
      <c r="K653" s="141"/>
      <c r="L653" s="142" t="s">
        <v>2870</v>
      </c>
      <c r="M653" s="142"/>
      <c r="N653" s="141"/>
      <c r="O653" s="141"/>
    </row>
    <row r="654" spans="1:15">
      <c r="A654" s="141" t="s">
        <v>4620</v>
      </c>
      <c r="B654" s="142" t="s">
        <v>4619</v>
      </c>
      <c r="C654" s="142" t="s">
        <v>4618</v>
      </c>
      <c r="D654" s="142" t="s">
        <v>4618</v>
      </c>
      <c r="E654" s="145">
        <v>37</v>
      </c>
      <c r="F654" s="142" t="s">
        <v>2871</v>
      </c>
      <c r="G654" s="142"/>
      <c r="H654" s="142" t="s">
        <v>2871</v>
      </c>
      <c r="I654" s="142" t="s">
        <v>2871</v>
      </c>
      <c r="J654" s="142"/>
      <c r="K654" s="141"/>
      <c r="L654" s="142"/>
      <c r="M654" s="142" t="s">
        <v>2870</v>
      </c>
      <c r="N654" s="141"/>
      <c r="O654" s="141"/>
    </row>
    <row r="655" spans="1:15">
      <c r="A655" s="141" t="s">
        <v>4617</v>
      </c>
      <c r="B655" s="142" t="s">
        <v>4616</v>
      </c>
      <c r="C655" s="142" t="s">
        <v>4615</v>
      </c>
      <c r="D655" s="142" t="s">
        <v>4614</v>
      </c>
      <c r="E655" s="145">
        <v>38</v>
      </c>
      <c r="F655" s="142" t="s">
        <v>2871</v>
      </c>
      <c r="G655" s="142" t="s">
        <v>2871</v>
      </c>
      <c r="H655" s="142"/>
      <c r="I655" s="142"/>
      <c r="J655" s="142"/>
      <c r="K655" s="141"/>
      <c r="L655" s="142" t="s">
        <v>2870</v>
      </c>
      <c r="M655" s="142"/>
      <c r="N655" s="141"/>
      <c r="O655" s="141"/>
    </row>
    <row r="656" spans="1:15">
      <c r="A656" s="141" t="s">
        <v>4613</v>
      </c>
      <c r="B656" s="142" t="s">
        <v>4612</v>
      </c>
      <c r="C656" s="142" t="s">
        <v>4611</v>
      </c>
      <c r="D656" s="142" t="s">
        <v>4610</v>
      </c>
      <c r="E656" s="145">
        <v>38</v>
      </c>
      <c r="F656" s="142" t="s">
        <v>2871</v>
      </c>
      <c r="G656" s="142" t="s">
        <v>2871</v>
      </c>
      <c r="H656" s="142"/>
      <c r="I656" s="142"/>
      <c r="J656" s="142"/>
      <c r="K656" s="141"/>
      <c r="L656" s="142" t="s">
        <v>2870</v>
      </c>
      <c r="M656" s="142"/>
      <c r="N656" s="141"/>
      <c r="O656" s="141"/>
    </row>
    <row r="657" spans="1:15">
      <c r="A657" s="141" t="s">
        <v>4609</v>
      </c>
      <c r="B657" s="142" t="s">
        <v>4608</v>
      </c>
      <c r="C657" s="142" t="s">
        <v>4607</v>
      </c>
      <c r="D657" s="142" t="s">
        <v>4607</v>
      </c>
      <c r="E657" s="145">
        <v>38</v>
      </c>
      <c r="F657" s="142" t="s">
        <v>2871</v>
      </c>
      <c r="G657" s="142" t="s">
        <v>2871</v>
      </c>
      <c r="H657" s="142"/>
      <c r="I657" s="142"/>
      <c r="J657" s="142"/>
      <c r="K657" s="141"/>
      <c r="L657" s="142"/>
      <c r="M657" s="142" t="s">
        <v>2870</v>
      </c>
      <c r="N657" s="141"/>
      <c r="O657" s="141"/>
    </row>
    <row r="658" spans="1:15">
      <c r="A658" s="141" t="s">
        <v>4606</v>
      </c>
      <c r="B658" s="142" t="s">
        <v>4605</v>
      </c>
      <c r="C658" s="142" t="s">
        <v>4604</v>
      </c>
      <c r="D658" s="142" t="s">
        <v>4603</v>
      </c>
      <c r="E658" s="145">
        <v>39</v>
      </c>
      <c r="F658" s="142" t="s">
        <v>2871</v>
      </c>
      <c r="G658" s="142" t="s">
        <v>2871</v>
      </c>
      <c r="H658" s="142"/>
      <c r="I658" s="142"/>
      <c r="J658" s="142"/>
      <c r="K658" s="141"/>
      <c r="L658" s="142" t="s">
        <v>2870</v>
      </c>
      <c r="M658" s="142"/>
      <c r="N658" s="141"/>
      <c r="O658" s="141"/>
    </row>
    <row r="659" spans="1:15">
      <c r="A659" s="141" t="s">
        <v>4602</v>
      </c>
      <c r="B659" s="142" t="s">
        <v>4601</v>
      </c>
      <c r="C659" s="142" t="s">
        <v>4600</v>
      </c>
      <c r="D659" s="142" t="s">
        <v>4599</v>
      </c>
      <c r="E659" s="145">
        <v>39</v>
      </c>
      <c r="F659" s="142" t="s">
        <v>2871</v>
      </c>
      <c r="G659" s="142"/>
      <c r="H659" s="142" t="s">
        <v>2871</v>
      </c>
      <c r="I659" s="142" t="s">
        <v>2871</v>
      </c>
      <c r="J659" s="142"/>
      <c r="K659" s="141"/>
      <c r="L659" s="142" t="s">
        <v>2870</v>
      </c>
      <c r="M659" s="142"/>
      <c r="N659" s="141"/>
      <c r="O659" s="141"/>
    </row>
    <row r="660" spans="1:15">
      <c r="A660" s="141" t="s">
        <v>4598</v>
      </c>
      <c r="B660" s="142" t="s">
        <v>4597</v>
      </c>
      <c r="C660" s="142" t="s">
        <v>4596</v>
      </c>
      <c r="D660" s="142" t="s">
        <v>4595</v>
      </c>
      <c r="E660" s="145">
        <v>39</v>
      </c>
      <c r="F660" s="142" t="s">
        <v>2871</v>
      </c>
      <c r="G660" s="142" t="s">
        <v>2871</v>
      </c>
      <c r="H660" s="142"/>
      <c r="I660" s="142"/>
      <c r="J660" s="142"/>
      <c r="K660" s="141"/>
      <c r="L660" s="142" t="s">
        <v>2870</v>
      </c>
      <c r="M660" s="142"/>
      <c r="N660" s="141"/>
      <c r="O660" s="141"/>
    </row>
    <row r="661" spans="1:15">
      <c r="A661" s="141" t="s">
        <v>4594</v>
      </c>
      <c r="B661" s="142" t="s">
        <v>4593</v>
      </c>
      <c r="C661" s="142" t="s">
        <v>4592</v>
      </c>
      <c r="D661" s="142" t="s">
        <v>4591</v>
      </c>
      <c r="E661" s="145">
        <v>39</v>
      </c>
      <c r="F661" s="142" t="s">
        <v>2871</v>
      </c>
      <c r="G661" s="142" t="s">
        <v>2871</v>
      </c>
      <c r="H661" s="142"/>
      <c r="I661" s="142"/>
      <c r="J661" s="142"/>
      <c r="K661" s="141"/>
      <c r="L661" s="142" t="s">
        <v>2870</v>
      </c>
      <c r="M661" s="142"/>
      <c r="N661" s="141"/>
      <c r="O661" s="141"/>
    </row>
    <row r="662" spans="1:15">
      <c r="A662" s="144" t="s">
        <v>4590</v>
      </c>
      <c r="B662" s="143" t="s">
        <v>4589</v>
      </c>
      <c r="C662" s="143" t="s">
        <v>4588</v>
      </c>
      <c r="D662" s="143" t="s">
        <v>4587</v>
      </c>
      <c r="E662" s="145">
        <v>39</v>
      </c>
      <c r="F662" s="143" t="s">
        <v>2871</v>
      </c>
      <c r="G662" s="143"/>
      <c r="H662" s="143" t="s">
        <v>2871</v>
      </c>
      <c r="I662" s="143" t="s">
        <v>2871</v>
      </c>
      <c r="J662" s="143"/>
      <c r="K662" s="144" t="s">
        <v>2888</v>
      </c>
      <c r="L662" s="143" t="s">
        <v>2870</v>
      </c>
      <c r="M662" s="143"/>
      <c r="N662" s="144"/>
      <c r="O662" s="144"/>
    </row>
    <row r="663" spans="1:15">
      <c r="A663" s="141" t="s">
        <v>4586</v>
      </c>
      <c r="B663" s="142" t="s">
        <v>4585</v>
      </c>
      <c r="C663" s="142" t="s">
        <v>4584</v>
      </c>
      <c r="D663" s="142" t="s">
        <v>4583</v>
      </c>
      <c r="E663" s="145">
        <v>39</v>
      </c>
      <c r="F663" s="142" t="s">
        <v>2871</v>
      </c>
      <c r="G663" s="142"/>
      <c r="H663" s="142" t="s">
        <v>2871</v>
      </c>
      <c r="I663" s="142" t="s">
        <v>2871</v>
      </c>
      <c r="J663" s="142"/>
      <c r="K663" s="141"/>
      <c r="L663" s="142" t="s">
        <v>2870</v>
      </c>
      <c r="M663" s="142"/>
      <c r="N663" s="141"/>
      <c r="O663" s="141"/>
    </row>
    <row r="664" spans="1:15">
      <c r="A664" s="141" t="s">
        <v>4582</v>
      </c>
      <c r="B664" s="142" t="s">
        <v>4581</v>
      </c>
      <c r="C664" s="142" t="s">
        <v>4580</v>
      </c>
      <c r="D664" s="142" t="s">
        <v>4579</v>
      </c>
      <c r="E664" s="145">
        <v>40</v>
      </c>
      <c r="F664" s="142" t="s">
        <v>2871</v>
      </c>
      <c r="G664" s="142" t="s">
        <v>2871</v>
      </c>
      <c r="H664" s="142"/>
      <c r="I664" s="142"/>
      <c r="J664" s="142"/>
      <c r="K664" s="141"/>
      <c r="L664" s="142" t="s">
        <v>2870</v>
      </c>
      <c r="M664" s="142"/>
      <c r="N664" s="141"/>
      <c r="O664" s="141"/>
    </row>
    <row r="665" spans="1:15" ht="30">
      <c r="A665" s="141" t="s">
        <v>4578</v>
      </c>
      <c r="B665" s="142" t="s">
        <v>4577</v>
      </c>
      <c r="C665" s="142"/>
      <c r="D665" s="142" t="s">
        <v>4576</v>
      </c>
      <c r="E665" s="145">
        <v>41</v>
      </c>
      <c r="F665" s="142" t="s">
        <v>2871</v>
      </c>
      <c r="G665" s="142"/>
      <c r="H665" s="142" t="s">
        <v>2871</v>
      </c>
      <c r="I665" s="142" t="s">
        <v>2871</v>
      </c>
      <c r="J665" s="142"/>
      <c r="K665" s="141"/>
      <c r="L665" s="142" t="s">
        <v>2870</v>
      </c>
      <c r="M665" s="142"/>
      <c r="N665" s="141" t="s">
        <v>3554</v>
      </c>
      <c r="O665" s="141" t="s">
        <v>3553</v>
      </c>
    </row>
    <row r="666" spans="1:15">
      <c r="A666" s="141" t="s">
        <v>4575</v>
      </c>
      <c r="B666" s="142" t="s">
        <v>4574</v>
      </c>
      <c r="C666" s="142" t="s">
        <v>4573</v>
      </c>
      <c r="D666" s="142" t="s">
        <v>4572</v>
      </c>
      <c r="E666" s="145">
        <v>41</v>
      </c>
      <c r="F666" s="142" t="s">
        <v>2871</v>
      </c>
      <c r="G666" s="142" t="s">
        <v>2871</v>
      </c>
      <c r="H666" s="142"/>
      <c r="I666" s="142"/>
      <c r="J666" s="142"/>
      <c r="K666" s="141"/>
      <c r="L666" s="142"/>
      <c r="M666" s="142"/>
      <c r="N666" s="141"/>
      <c r="O666" s="141"/>
    </row>
    <row r="667" spans="1:15">
      <c r="A667" s="141" t="s">
        <v>4571</v>
      </c>
      <c r="B667" s="142" t="s">
        <v>4570</v>
      </c>
      <c r="C667" s="142" t="s">
        <v>4569</v>
      </c>
      <c r="D667" s="142" t="s">
        <v>4568</v>
      </c>
      <c r="E667" s="145">
        <v>41</v>
      </c>
      <c r="F667" s="142" t="s">
        <v>2871</v>
      </c>
      <c r="G667" s="142"/>
      <c r="H667" s="142" t="s">
        <v>2871</v>
      </c>
      <c r="I667" s="142" t="s">
        <v>2871</v>
      </c>
      <c r="J667" s="142"/>
      <c r="K667" s="141"/>
      <c r="L667" s="142" t="s">
        <v>2870</v>
      </c>
      <c r="M667" s="142"/>
      <c r="N667" s="141"/>
      <c r="O667" s="141"/>
    </row>
    <row r="668" spans="1:15">
      <c r="A668" s="141" t="s">
        <v>4567</v>
      </c>
      <c r="B668" s="142" t="s">
        <v>4566</v>
      </c>
      <c r="C668" s="142" t="s">
        <v>4565</v>
      </c>
      <c r="D668" s="142" t="s">
        <v>4564</v>
      </c>
      <c r="E668" s="145">
        <v>42</v>
      </c>
      <c r="F668" s="142" t="s">
        <v>2871</v>
      </c>
      <c r="G668" s="142" t="s">
        <v>2871</v>
      </c>
      <c r="H668" s="142" t="s">
        <v>2871</v>
      </c>
      <c r="I668" s="142" t="s">
        <v>2871</v>
      </c>
      <c r="J668" s="142"/>
      <c r="K668" s="141"/>
      <c r="L668" s="142" t="s">
        <v>2870</v>
      </c>
      <c r="M668" s="142"/>
      <c r="N668" s="141"/>
      <c r="O668" s="141"/>
    </row>
    <row r="669" spans="1:15">
      <c r="A669" s="141" t="s">
        <v>4563</v>
      </c>
      <c r="B669" s="142" t="s">
        <v>4562</v>
      </c>
      <c r="C669" s="142" t="s">
        <v>4561</v>
      </c>
      <c r="D669" s="142" t="s">
        <v>4560</v>
      </c>
      <c r="E669" s="145">
        <v>42</v>
      </c>
      <c r="F669" s="142" t="s">
        <v>2871</v>
      </c>
      <c r="G669" s="142" t="s">
        <v>2871</v>
      </c>
      <c r="H669" s="142"/>
      <c r="I669" s="142"/>
      <c r="J669" s="142"/>
      <c r="K669" s="141"/>
      <c r="L669" s="142" t="s">
        <v>2870</v>
      </c>
      <c r="M669" s="142"/>
      <c r="N669" s="141"/>
      <c r="O669" s="141"/>
    </row>
    <row r="670" spans="1:15">
      <c r="A670" s="141" t="s">
        <v>4559</v>
      </c>
      <c r="B670" s="142" t="s">
        <v>4558</v>
      </c>
      <c r="C670" s="142" t="s">
        <v>4557</v>
      </c>
      <c r="D670" s="142" t="s">
        <v>4556</v>
      </c>
      <c r="E670" s="145">
        <v>43</v>
      </c>
      <c r="F670" s="142" t="s">
        <v>2871</v>
      </c>
      <c r="G670" s="142" t="s">
        <v>2871</v>
      </c>
      <c r="H670" s="142"/>
      <c r="I670" s="142"/>
      <c r="J670" s="142"/>
      <c r="K670" s="141"/>
      <c r="L670" s="142" t="s">
        <v>2870</v>
      </c>
      <c r="M670" s="142"/>
      <c r="N670" s="141"/>
      <c r="O670" s="141"/>
    </row>
    <row r="671" spans="1:15">
      <c r="A671" s="141" t="s">
        <v>4555</v>
      </c>
      <c r="B671" s="142" t="s">
        <v>4554</v>
      </c>
      <c r="C671" s="142" t="s">
        <v>4553</v>
      </c>
      <c r="D671" s="142" t="s">
        <v>4552</v>
      </c>
      <c r="E671" s="145">
        <v>43</v>
      </c>
      <c r="F671" s="142" t="s">
        <v>2871</v>
      </c>
      <c r="G671" s="142" t="s">
        <v>2871</v>
      </c>
      <c r="H671" s="142"/>
      <c r="I671" s="142"/>
      <c r="J671" s="142"/>
      <c r="K671" s="141"/>
      <c r="L671" s="142" t="s">
        <v>2870</v>
      </c>
      <c r="M671" s="142"/>
      <c r="N671" s="141"/>
      <c r="O671" s="141"/>
    </row>
    <row r="672" spans="1:15">
      <c r="A672" s="141" t="s">
        <v>4551</v>
      </c>
      <c r="B672" s="142" t="s">
        <v>4550</v>
      </c>
      <c r="C672" s="142" t="s">
        <v>4549</v>
      </c>
      <c r="D672" s="142" t="s">
        <v>4548</v>
      </c>
      <c r="E672" s="145">
        <v>44</v>
      </c>
      <c r="F672" s="142" t="s">
        <v>2871</v>
      </c>
      <c r="G672" s="142" t="s">
        <v>2871</v>
      </c>
      <c r="H672" s="142"/>
      <c r="I672" s="142"/>
      <c r="J672" s="142"/>
      <c r="K672" s="141"/>
      <c r="L672" s="142" t="s">
        <v>2870</v>
      </c>
      <c r="M672" s="142"/>
      <c r="N672" s="141"/>
      <c r="O672" s="141"/>
    </row>
    <row r="673" spans="1:15">
      <c r="A673" s="141" t="s">
        <v>4547</v>
      </c>
      <c r="B673" s="142" t="s">
        <v>4546</v>
      </c>
      <c r="C673" s="142" t="s">
        <v>4545</v>
      </c>
      <c r="D673" s="142" t="s">
        <v>4544</v>
      </c>
      <c r="E673" s="145">
        <v>45</v>
      </c>
      <c r="F673" s="142" t="s">
        <v>2871</v>
      </c>
      <c r="G673" s="142" t="s">
        <v>2871</v>
      </c>
      <c r="H673" s="142"/>
      <c r="I673" s="142"/>
      <c r="J673" s="142"/>
      <c r="K673" s="141"/>
      <c r="L673" s="142" t="s">
        <v>2870</v>
      </c>
      <c r="M673" s="142"/>
      <c r="N673" s="141"/>
      <c r="O673" s="141"/>
    </row>
    <row r="674" spans="1:15">
      <c r="A674" s="141" t="s">
        <v>4543</v>
      </c>
      <c r="B674" s="142" t="s">
        <v>4542</v>
      </c>
      <c r="C674" s="142" t="s">
        <v>4541</v>
      </c>
      <c r="D674" s="142" t="s">
        <v>4540</v>
      </c>
      <c r="E674" s="145">
        <v>45</v>
      </c>
      <c r="F674" s="142" t="s">
        <v>2871</v>
      </c>
      <c r="G674" s="142" t="s">
        <v>2871</v>
      </c>
      <c r="H674" s="142" t="s">
        <v>2871</v>
      </c>
      <c r="I674" s="142"/>
      <c r="J674" s="142"/>
      <c r="K674" s="141"/>
      <c r="L674" s="142" t="s">
        <v>2870</v>
      </c>
      <c r="M674" s="142"/>
      <c r="N674" s="141"/>
      <c r="O674" s="141"/>
    </row>
    <row r="675" spans="1:15">
      <c r="A675" s="141" t="s">
        <v>4539</v>
      </c>
      <c r="B675" s="142" t="s">
        <v>4538</v>
      </c>
      <c r="C675" s="142" t="s">
        <v>4537</v>
      </c>
      <c r="D675" s="142" t="s">
        <v>4536</v>
      </c>
      <c r="E675" s="145">
        <v>45</v>
      </c>
      <c r="F675" s="142" t="s">
        <v>2871</v>
      </c>
      <c r="G675" s="142" t="s">
        <v>2871</v>
      </c>
      <c r="H675" s="142" t="s">
        <v>2871</v>
      </c>
      <c r="I675" s="142" t="s">
        <v>2871</v>
      </c>
      <c r="J675" s="142"/>
      <c r="K675" s="141"/>
      <c r="L675" s="142" t="s">
        <v>2870</v>
      </c>
      <c r="M675" s="142"/>
      <c r="N675" s="141"/>
      <c r="O675" s="141"/>
    </row>
    <row r="676" spans="1:15">
      <c r="A676" s="141" t="s">
        <v>4535</v>
      </c>
      <c r="B676" s="142" t="s">
        <v>4534</v>
      </c>
      <c r="C676" s="142" t="s">
        <v>4533</v>
      </c>
      <c r="D676" s="142" t="s">
        <v>4532</v>
      </c>
      <c r="E676" s="145">
        <v>45</v>
      </c>
      <c r="F676" s="142" t="s">
        <v>2871</v>
      </c>
      <c r="G676" s="142" t="s">
        <v>2871</v>
      </c>
      <c r="H676" s="142"/>
      <c r="I676" s="142"/>
      <c r="J676" s="142"/>
      <c r="K676" s="141"/>
      <c r="L676" s="142" t="s">
        <v>2870</v>
      </c>
      <c r="M676" s="142"/>
      <c r="N676" s="141" t="s">
        <v>4531</v>
      </c>
      <c r="O676" s="141" t="s">
        <v>4530</v>
      </c>
    </row>
    <row r="677" spans="1:15">
      <c r="A677" s="141" t="s">
        <v>4529</v>
      </c>
      <c r="B677" s="142" t="s">
        <v>4528</v>
      </c>
      <c r="C677" s="142" t="s">
        <v>4527</v>
      </c>
      <c r="D677" s="142" t="s">
        <v>4526</v>
      </c>
      <c r="E677" s="145">
        <v>47</v>
      </c>
      <c r="F677" s="142" t="s">
        <v>2871</v>
      </c>
      <c r="G677" s="142" t="s">
        <v>2871</v>
      </c>
      <c r="H677" s="142"/>
      <c r="I677" s="142"/>
      <c r="J677" s="142"/>
      <c r="K677" s="141"/>
      <c r="L677" s="142" t="s">
        <v>2870</v>
      </c>
      <c r="M677" s="142"/>
      <c r="N677" s="141"/>
      <c r="O677" s="141"/>
    </row>
    <row r="678" spans="1:15">
      <c r="A678" s="144" t="s">
        <v>2539</v>
      </c>
      <c r="B678" s="143" t="s">
        <v>4525</v>
      </c>
      <c r="C678" s="143" t="s">
        <v>2535</v>
      </c>
      <c r="D678" s="143" t="s">
        <v>2538</v>
      </c>
      <c r="E678" s="145">
        <v>47</v>
      </c>
      <c r="F678" s="143" t="s">
        <v>2871</v>
      </c>
      <c r="G678" s="143"/>
      <c r="H678" s="143" t="s">
        <v>2871</v>
      </c>
      <c r="I678" s="143" t="s">
        <v>2871</v>
      </c>
      <c r="J678" s="143"/>
      <c r="K678" s="144" t="s">
        <v>2950</v>
      </c>
      <c r="L678" s="143" t="s">
        <v>2870</v>
      </c>
      <c r="M678" s="143"/>
      <c r="N678" s="144"/>
      <c r="O678" s="144"/>
    </row>
    <row r="679" spans="1:15" ht="30">
      <c r="A679" s="141" t="s">
        <v>4524</v>
      </c>
      <c r="B679" s="142" t="s">
        <v>4523</v>
      </c>
      <c r="C679" s="142" t="s">
        <v>4522</v>
      </c>
      <c r="D679" s="142" t="s">
        <v>4522</v>
      </c>
      <c r="E679" s="145">
        <v>47</v>
      </c>
      <c r="F679" s="142" t="s">
        <v>2871</v>
      </c>
      <c r="G679" s="142" t="s">
        <v>2871</v>
      </c>
      <c r="H679" s="142"/>
      <c r="I679" s="142"/>
      <c r="J679" s="142"/>
      <c r="K679" s="141"/>
      <c r="L679" s="142" t="s">
        <v>2870</v>
      </c>
      <c r="M679" s="142"/>
      <c r="N679" s="141" t="s">
        <v>4521</v>
      </c>
      <c r="O679" s="141" t="s">
        <v>4520</v>
      </c>
    </row>
    <row r="680" spans="1:15">
      <c r="A680" s="141" t="s">
        <v>4519</v>
      </c>
      <c r="B680" s="142" t="s">
        <v>4518</v>
      </c>
      <c r="C680" s="142"/>
      <c r="D680" s="142" t="s">
        <v>4517</v>
      </c>
      <c r="E680" s="145">
        <v>47</v>
      </c>
      <c r="F680" s="142" t="s">
        <v>2871</v>
      </c>
      <c r="G680" s="142"/>
      <c r="H680" s="142" t="s">
        <v>2871</v>
      </c>
      <c r="I680" s="142" t="s">
        <v>2871</v>
      </c>
      <c r="J680" s="142"/>
      <c r="K680" s="141"/>
      <c r="L680" s="142"/>
      <c r="M680" s="142" t="s">
        <v>2870</v>
      </c>
      <c r="N680" s="141"/>
      <c r="O680" s="141"/>
    </row>
    <row r="681" spans="1:15">
      <c r="A681" s="141" t="s">
        <v>4516</v>
      </c>
      <c r="B681" s="142" t="s">
        <v>4515</v>
      </c>
      <c r="C681" s="142" t="s">
        <v>4514</v>
      </c>
      <c r="D681" s="142" t="s">
        <v>4513</v>
      </c>
      <c r="E681" s="145">
        <v>48</v>
      </c>
      <c r="F681" s="142" t="s">
        <v>2871</v>
      </c>
      <c r="G681" s="142" t="s">
        <v>2871</v>
      </c>
      <c r="H681" s="142"/>
      <c r="I681" s="142"/>
      <c r="J681" s="142"/>
      <c r="K681" s="141"/>
      <c r="L681" s="142" t="s">
        <v>2870</v>
      </c>
      <c r="M681" s="142"/>
      <c r="N681" s="141"/>
      <c r="O681" s="141"/>
    </row>
    <row r="682" spans="1:15">
      <c r="A682" s="141" t="s">
        <v>4512</v>
      </c>
      <c r="B682" s="142" t="s">
        <v>4511</v>
      </c>
      <c r="C682" s="142" t="s">
        <v>4510</v>
      </c>
      <c r="D682" s="142" t="s">
        <v>4509</v>
      </c>
      <c r="E682" s="145">
        <v>49</v>
      </c>
      <c r="F682" s="142" t="s">
        <v>2871</v>
      </c>
      <c r="G682" s="142" t="s">
        <v>2871</v>
      </c>
      <c r="H682" s="142"/>
      <c r="I682" s="142"/>
      <c r="J682" s="142"/>
      <c r="K682" s="141"/>
      <c r="L682" s="142" t="s">
        <v>2870</v>
      </c>
      <c r="M682" s="142"/>
      <c r="N682" s="141"/>
      <c r="O682" s="141"/>
    </row>
    <row r="683" spans="1:15">
      <c r="A683" s="141" t="s">
        <v>4508</v>
      </c>
      <c r="B683" s="142" t="s">
        <v>4507</v>
      </c>
      <c r="C683" s="142" t="s">
        <v>4506</v>
      </c>
      <c r="D683" s="142" t="s">
        <v>4505</v>
      </c>
      <c r="E683" s="145">
        <v>49</v>
      </c>
      <c r="F683" s="142" t="s">
        <v>2871</v>
      </c>
      <c r="G683" s="142" t="s">
        <v>2871</v>
      </c>
      <c r="H683" s="142"/>
      <c r="I683" s="142"/>
      <c r="J683" s="142"/>
      <c r="K683" s="141"/>
      <c r="L683" s="142" t="s">
        <v>2870</v>
      </c>
      <c r="M683" s="142"/>
      <c r="N683" s="141"/>
      <c r="O683" s="141"/>
    </row>
    <row r="684" spans="1:15">
      <c r="A684" s="141" t="s">
        <v>4504</v>
      </c>
      <c r="B684" s="142" t="s">
        <v>4503</v>
      </c>
      <c r="C684" s="142" t="s">
        <v>4502</v>
      </c>
      <c r="D684" s="142" t="s">
        <v>4501</v>
      </c>
      <c r="E684" s="145">
        <v>50</v>
      </c>
      <c r="F684" s="142" t="s">
        <v>2871</v>
      </c>
      <c r="G684" s="142" t="s">
        <v>2871</v>
      </c>
      <c r="H684" s="142" t="s">
        <v>2871</v>
      </c>
      <c r="I684" s="142" t="s">
        <v>2871</v>
      </c>
      <c r="J684" s="142"/>
      <c r="K684" s="141"/>
      <c r="L684" s="142" t="s">
        <v>2870</v>
      </c>
      <c r="M684" s="142"/>
      <c r="N684" s="141"/>
      <c r="O684" s="141"/>
    </row>
    <row r="685" spans="1:15">
      <c r="A685" s="141" t="s">
        <v>4500</v>
      </c>
      <c r="B685" s="142" t="s">
        <v>4499</v>
      </c>
      <c r="C685" s="142" t="s">
        <v>4498</v>
      </c>
      <c r="D685" s="142" t="s">
        <v>4497</v>
      </c>
      <c r="E685" s="145">
        <v>50</v>
      </c>
      <c r="F685" s="142" t="s">
        <v>2871</v>
      </c>
      <c r="G685" s="142" t="s">
        <v>2871</v>
      </c>
      <c r="H685" s="142"/>
      <c r="I685" s="142"/>
      <c r="J685" s="142"/>
      <c r="K685" s="141"/>
      <c r="L685" s="142" t="s">
        <v>2870</v>
      </c>
      <c r="M685" s="142"/>
      <c r="N685" s="141"/>
      <c r="O685" s="141"/>
    </row>
    <row r="686" spans="1:15">
      <c r="A686" s="141" t="s">
        <v>4496</v>
      </c>
      <c r="B686" s="142" t="s">
        <v>4495</v>
      </c>
      <c r="C686" s="142" t="s">
        <v>4494</v>
      </c>
      <c r="D686" s="142" t="s">
        <v>4493</v>
      </c>
      <c r="E686" s="145">
        <v>51</v>
      </c>
      <c r="F686" s="142" t="s">
        <v>2871</v>
      </c>
      <c r="G686" s="142" t="s">
        <v>2871</v>
      </c>
      <c r="H686" s="142" t="s">
        <v>2871</v>
      </c>
      <c r="I686" s="142" t="s">
        <v>2871</v>
      </c>
      <c r="J686" s="142"/>
      <c r="K686" s="141"/>
      <c r="L686" s="142" t="s">
        <v>2870</v>
      </c>
      <c r="M686" s="142"/>
      <c r="N686" s="141"/>
      <c r="O686" s="141"/>
    </row>
    <row r="687" spans="1:15">
      <c r="A687" s="144" t="s">
        <v>4492</v>
      </c>
      <c r="B687" s="143" t="s">
        <v>4491</v>
      </c>
      <c r="C687" s="143" t="s">
        <v>4490</v>
      </c>
      <c r="D687" s="143" t="s">
        <v>4489</v>
      </c>
      <c r="E687" s="145">
        <v>51</v>
      </c>
      <c r="F687" s="143" t="s">
        <v>2871</v>
      </c>
      <c r="G687" s="143" t="s">
        <v>2871</v>
      </c>
      <c r="H687" s="143"/>
      <c r="I687" s="143"/>
      <c r="J687" s="143"/>
      <c r="K687" s="144" t="s">
        <v>2950</v>
      </c>
      <c r="L687" s="143" t="s">
        <v>2870</v>
      </c>
      <c r="M687" s="143"/>
      <c r="N687" s="144"/>
      <c r="O687" s="144"/>
    </row>
    <row r="688" spans="1:15">
      <c r="A688" s="141" t="s">
        <v>4488</v>
      </c>
      <c r="B688" s="142" t="s">
        <v>4487</v>
      </c>
      <c r="C688" s="142" t="s">
        <v>4486</v>
      </c>
      <c r="D688" s="142" t="s">
        <v>4485</v>
      </c>
      <c r="E688" s="145">
        <v>52</v>
      </c>
      <c r="F688" s="142" t="s">
        <v>2871</v>
      </c>
      <c r="G688" s="142" t="s">
        <v>2871</v>
      </c>
      <c r="H688" s="142"/>
      <c r="I688" s="142"/>
      <c r="J688" s="142"/>
      <c r="K688" s="141"/>
      <c r="L688" s="142" t="s">
        <v>2870</v>
      </c>
      <c r="M688" s="142"/>
      <c r="N688" s="141"/>
      <c r="O688" s="141"/>
    </row>
    <row r="689" spans="1:15">
      <c r="A689" s="141" t="s">
        <v>4484</v>
      </c>
      <c r="B689" s="142" t="s">
        <v>4483</v>
      </c>
      <c r="C689" s="142" t="s">
        <v>4482</v>
      </c>
      <c r="D689" s="142" t="s">
        <v>4481</v>
      </c>
      <c r="E689" s="145">
        <v>52</v>
      </c>
      <c r="F689" s="142" t="s">
        <v>2871</v>
      </c>
      <c r="G689" s="142" t="s">
        <v>2871</v>
      </c>
      <c r="H689" s="142"/>
      <c r="I689" s="142"/>
      <c r="J689" s="142"/>
      <c r="K689" s="141"/>
      <c r="L689" s="142" t="s">
        <v>2870</v>
      </c>
      <c r="M689" s="142"/>
      <c r="N689" s="141"/>
      <c r="O689" s="141"/>
    </row>
    <row r="690" spans="1:15">
      <c r="A690" s="141" t="s">
        <v>4480</v>
      </c>
      <c r="B690" s="142" t="s">
        <v>4479</v>
      </c>
      <c r="C690" s="142" t="s">
        <v>4478</v>
      </c>
      <c r="D690" s="142" t="s">
        <v>4477</v>
      </c>
      <c r="E690" s="145">
        <v>52</v>
      </c>
      <c r="F690" s="142" t="s">
        <v>2871</v>
      </c>
      <c r="G690" s="142" t="s">
        <v>2871</v>
      </c>
      <c r="H690" s="142"/>
      <c r="I690" s="142"/>
      <c r="J690" s="142"/>
      <c r="K690" s="141"/>
      <c r="L690" s="142" t="s">
        <v>2870</v>
      </c>
      <c r="M690" s="142"/>
      <c r="N690" s="141"/>
      <c r="O690" s="141"/>
    </row>
    <row r="691" spans="1:15">
      <c r="A691" s="141" t="s">
        <v>4476</v>
      </c>
      <c r="B691" s="142" t="s">
        <v>4475</v>
      </c>
      <c r="C691" s="142" t="s">
        <v>4474</v>
      </c>
      <c r="D691" s="142" t="s">
        <v>4473</v>
      </c>
      <c r="E691" s="145">
        <v>53</v>
      </c>
      <c r="F691" s="142" t="s">
        <v>2871</v>
      </c>
      <c r="G691" s="142" t="s">
        <v>2871</v>
      </c>
      <c r="H691" s="142"/>
      <c r="I691" s="142"/>
      <c r="J691" s="142"/>
      <c r="K691" s="141"/>
      <c r="L691" s="142" t="s">
        <v>2870</v>
      </c>
      <c r="M691" s="142"/>
      <c r="N691" s="141"/>
      <c r="O691" s="141"/>
    </row>
    <row r="692" spans="1:15">
      <c r="A692" s="141" t="s">
        <v>4472</v>
      </c>
      <c r="B692" s="142" t="s">
        <v>4471</v>
      </c>
      <c r="C692" s="142" t="s">
        <v>4470</v>
      </c>
      <c r="D692" s="142" t="s">
        <v>4469</v>
      </c>
      <c r="E692" s="145">
        <v>53</v>
      </c>
      <c r="F692" s="142" t="s">
        <v>2871</v>
      </c>
      <c r="G692" s="142" t="s">
        <v>2871</v>
      </c>
      <c r="H692" s="142" t="s">
        <v>2871</v>
      </c>
      <c r="I692" s="142" t="s">
        <v>2871</v>
      </c>
      <c r="J692" s="142"/>
      <c r="K692" s="141"/>
      <c r="L692" s="142" t="s">
        <v>2870</v>
      </c>
      <c r="M692" s="142"/>
      <c r="N692" s="141"/>
      <c r="O692" s="141"/>
    </row>
    <row r="693" spans="1:15">
      <c r="A693" s="144" t="s">
        <v>4468</v>
      </c>
      <c r="B693" s="143" t="s">
        <v>4467</v>
      </c>
      <c r="C693" s="143" t="s">
        <v>4466</v>
      </c>
      <c r="D693" s="143" t="s">
        <v>4465</v>
      </c>
      <c r="E693" s="145">
        <v>53</v>
      </c>
      <c r="F693" s="143" t="s">
        <v>2871</v>
      </c>
      <c r="G693" s="143"/>
      <c r="H693" s="143" t="s">
        <v>2871</v>
      </c>
      <c r="I693" s="143" t="s">
        <v>2871</v>
      </c>
      <c r="J693" s="143"/>
      <c r="K693" s="144" t="s">
        <v>2950</v>
      </c>
      <c r="L693" s="143" t="s">
        <v>2870</v>
      </c>
      <c r="M693" s="143"/>
      <c r="N693" s="144"/>
      <c r="O693" s="144"/>
    </row>
    <row r="694" spans="1:15">
      <c r="A694" s="141" t="s">
        <v>4464</v>
      </c>
      <c r="B694" s="142" t="s">
        <v>4463</v>
      </c>
      <c r="C694" s="142" t="s">
        <v>4462</v>
      </c>
      <c r="D694" s="142" t="s">
        <v>4461</v>
      </c>
      <c r="E694" s="145">
        <v>53</v>
      </c>
      <c r="F694" s="142" t="s">
        <v>2871</v>
      </c>
      <c r="G694" s="142" t="s">
        <v>2871</v>
      </c>
      <c r="H694" s="142"/>
      <c r="I694" s="142"/>
      <c r="J694" s="142"/>
      <c r="K694" s="141"/>
      <c r="L694" s="142" t="s">
        <v>2870</v>
      </c>
      <c r="M694" s="142"/>
      <c r="N694" s="141"/>
      <c r="O694" s="141"/>
    </row>
    <row r="695" spans="1:15">
      <c r="A695" s="141" t="s">
        <v>4460</v>
      </c>
      <c r="B695" s="142" t="s">
        <v>4459</v>
      </c>
      <c r="C695" s="142" t="s">
        <v>4458</v>
      </c>
      <c r="D695" s="142" t="s">
        <v>4457</v>
      </c>
      <c r="E695" s="145">
        <v>53</v>
      </c>
      <c r="F695" s="142" t="s">
        <v>2871</v>
      </c>
      <c r="G695" s="142" t="s">
        <v>2871</v>
      </c>
      <c r="H695" s="142"/>
      <c r="I695" s="142"/>
      <c r="J695" s="142"/>
      <c r="K695" s="141"/>
      <c r="L695" s="142" t="s">
        <v>2870</v>
      </c>
      <c r="M695" s="142"/>
      <c r="N695" s="141"/>
      <c r="O695" s="141"/>
    </row>
    <row r="696" spans="1:15">
      <c r="A696" s="141" t="s">
        <v>4456</v>
      </c>
      <c r="B696" s="142" t="s">
        <v>4455</v>
      </c>
      <c r="C696" s="142" t="s">
        <v>4454</v>
      </c>
      <c r="D696" s="142" t="s">
        <v>4453</v>
      </c>
      <c r="E696" s="145">
        <v>54</v>
      </c>
      <c r="F696" s="142" t="s">
        <v>2871</v>
      </c>
      <c r="G696" s="142" t="s">
        <v>2871</v>
      </c>
      <c r="H696" s="142"/>
      <c r="I696" s="142"/>
      <c r="J696" s="142"/>
      <c r="K696" s="141"/>
      <c r="L696" s="142" t="s">
        <v>2870</v>
      </c>
      <c r="M696" s="142"/>
      <c r="N696" s="141"/>
      <c r="O696" s="141"/>
    </row>
    <row r="697" spans="1:15">
      <c r="A697" s="141" t="s">
        <v>4452</v>
      </c>
      <c r="B697" s="142" t="s">
        <v>4451</v>
      </c>
      <c r="C697" s="142" t="s">
        <v>4450</v>
      </c>
      <c r="D697" s="142" t="s">
        <v>4449</v>
      </c>
      <c r="E697" s="145">
        <v>54</v>
      </c>
      <c r="F697" s="142" t="s">
        <v>2871</v>
      </c>
      <c r="G697" s="142"/>
      <c r="H697" s="142" t="s">
        <v>2871</v>
      </c>
      <c r="I697" s="142" t="s">
        <v>2871</v>
      </c>
      <c r="J697" s="142"/>
      <c r="K697" s="141"/>
      <c r="L697" s="142" t="s">
        <v>2870</v>
      </c>
      <c r="M697" s="142"/>
      <c r="N697" s="141"/>
      <c r="O697" s="141"/>
    </row>
    <row r="698" spans="1:15">
      <c r="A698" s="141" t="s">
        <v>4448</v>
      </c>
      <c r="B698" s="142" t="s">
        <v>4447</v>
      </c>
      <c r="C698" s="142" t="s">
        <v>4446</v>
      </c>
      <c r="D698" s="142" t="s">
        <v>4445</v>
      </c>
      <c r="E698" s="145">
        <v>55</v>
      </c>
      <c r="F698" s="142" t="s">
        <v>2871</v>
      </c>
      <c r="G698" s="142"/>
      <c r="H698" s="142" t="s">
        <v>2871</v>
      </c>
      <c r="I698" s="142" t="s">
        <v>2871</v>
      </c>
      <c r="J698" s="142"/>
      <c r="K698" s="141"/>
      <c r="L698" s="142" t="s">
        <v>2870</v>
      </c>
      <c r="M698" s="142"/>
      <c r="N698" s="141"/>
      <c r="O698" s="141"/>
    </row>
    <row r="699" spans="1:15">
      <c r="A699" s="141" t="s">
        <v>4444</v>
      </c>
      <c r="B699" s="142" t="s">
        <v>4443</v>
      </c>
      <c r="C699" s="142" t="s">
        <v>4442</v>
      </c>
      <c r="D699" s="142" t="s">
        <v>4441</v>
      </c>
      <c r="E699" s="145">
        <v>55</v>
      </c>
      <c r="F699" s="142" t="s">
        <v>2871</v>
      </c>
      <c r="G699" s="142" t="s">
        <v>2871</v>
      </c>
      <c r="H699" s="142"/>
      <c r="I699" s="142"/>
      <c r="J699" s="142"/>
      <c r="K699" s="141"/>
      <c r="L699" s="142" t="s">
        <v>2870</v>
      </c>
      <c r="M699" s="142"/>
      <c r="N699" s="141"/>
      <c r="O699" s="141"/>
    </row>
    <row r="700" spans="1:15">
      <c r="A700" s="141" t="s">
        <v>4440</v>
      </c>
      <c r="B700" s="142" t="s">
        <v>4439</v>
      </c>
      <c r="C700" s="142" t="s">
        <v>4438</v>
      </c>
      <c r="D700" s="142" t="s">
        <v>4437</v>
      </c>
      <c r="E700" s="145">
        <v>55</v>
      </c>
      <c r="F700" s="142" t="s">
        <v>2871</v>
      </c>
      <c r="G700" s="142" t="s">
        <v>2871</v>
      </c>
      <c r="H700" s="142"/>
      <c r="I700" s="142"/>
      <c r="J700" s="142"/>
      <c r="K700" s="141"/>
      <c r="L700" s="142" t="s">
        <v>2870</v>
      </c>
      <c r="M700" s="142"/>
      <c r="N700" s="141"/>
      <c r="O700" s="141"/>
    </row>
    <row r="701" spans="1:15">
      <c r="A701" s="141" t="s">
        <v>4436</v>
      </c>
      <c r="B701" s="142" t="s">
        <v>4435</v>
      </c>
      <c r="C701" s="142" t="s">
        <v>4434</v>
      </c>
      <c r="D701" s="142" t="s">
        <v>4433</v>
      </c>
      <c r="E701" s="145">
        <v>57</v>
      </c>
      <c r="F701" s="142" t="s">
        <v>2871</v>
      </c>
      <c r="G701" s="142" t="s">
        <v>2871</v>
      </c>
      <c r="H701" s="142"/>
      <c r="I701" s="142"/>
      <c r="J701" s="142"/>
      <c r="K701" s="141"/>
      <c r="L701" s="142" t="s">
        <v>2870</v>
      </c>
      <c r="M701" s="142"/>
      <c r="N701" s="141"/>
      <c r="O701" s="141"/>
    </row>
    <row r="702" spans="1:15">
      <c r="A702" s="141" t="s">
        <v>4432</v>
      </c>
      <c r="B702" s="142" t="s">
        <v>4431</v>
      </c>
      <c r="C702" s="142" t="s">
        <v>4430</v>
      </c>
      <c r="D702" s="142" t="s">
        <v>4429</v>
      </c>
      <c r="E702" s="145">
        <v>57</v>
      </c>
      <c r="F702" s="142" t="s">
        <v>2871</v>
      </c>
      <c r="G702" s="142" t="s">
        <v>2871</v>
      </c>
      <c r="H702" s="142"/>
      <c r="I702" s="142"/>
      <c r="J702" s="142"/>
      <c r="K702" s="141"/>
      <c r="L702" s="142" t="s">
        <v>2870</v>
      </c>
      <c r="M702" s="142"/>
      <c r="N702" s="141"/>
      <c r="O702" s="141"/>
    </row>
    <row r="703" spans="1:15">
      <c r="A703" s="141" t="s">
        <v>4428</v>
      </c>
      <c r="B703" s="142" t="s">
        <v>4427</v>
      </c>
      <c r="C703" s="142" t="s">
        <v>4426</v>
      </c>
      <c r="D703" s="142" t="s">
        <v>4425</v>
      </c>
      <c r="E703" s="145">
        <v>57</v>
      </c>
      <c r="F703" s="142" t="s">
        <v>2871</v>
      </c>
      <c r="G703" s="142" t="s">
        <v>2871</v>
      </c>
      <c r="H703" s="142"/>
      <c r="I703" s="142"/>
      <c r="J703" s="142"/>
      <c r="K703" s="141"/>
      <c r="L703" s="142" t="s">
        <v>2870</v>
      </c>
      <c r="M703" s="142"/>
      <c r="N703" s="141"/>
      <c r="O703" s="141"/>
    </row>
    <row r="704" spans="1:15">
      <c r="A704" s="141" t="s">
        <v>4424</v>
      </c>
      <c r="B704" s="142" t="s">
        <v>4423</v>
      </c>
      <c r="C704" s="142" t="s">
        <v>4422</v>
      </c>
      <c r="D704" s="142" t="s">
        <v>4421</v>
      </c>
      <c r="E704" s="145">
        <v>57</v>
      </c>
      <c r="F704" s="142" t="s">
        <v>2871</v>
      </c>
      <c r="G704" s="142"/>
      <c r="H704" s="142" t="s">
        <v>2871</v>
      </c>
      <c r="I704" s="142" t="s">
        <v>2871</v>
      </c>
      <c r="J704" s="142"/>
      <c r="K704" s="141"/>
      <c r="L704" s="142" t="s">
        <v>2870</v>
      </c>
      <c r="M704" s="142"/>
      <c r="N704" s="141"/>
      <c r="O704" s="141"/>
    </row>
    <row r="705" spans="1:15">
      <c r="A705" s="141" t="s">
        <v>4420</v>
      </c>
      <c r="B705" s="142" t="s">
        <v>4419</v>
      </c>
      <c r="C705" s="142" t="s">
        <v>4418</v>
      </c>
      <c r="D705" s="142" t="s">
        <v>4417</v>
      </c>
      <c r="E705" s="145">
        <v>58</v>
      </c>
      <c r="F705" s="142" t="s">
        <v>2871</v>
      </c>
      <c r="G705" s="142"/>
      <c r="H705" s="142" t="s">
        <v>2871</v>
      </c>
      <c r="I705" s="142" t="s">
        <v>2871</v>
      </c>
      <c r="J705" s="142"/>
      <c r="K705" s="141"/>
      <c r="L705" s="142" t="s">
        <v>2870</v>
      </c>
      <c r="M705" s="142"/>
      <c r="N705" s="141"/>
      <c r="O705" s="141"/>
    </row>
    <row r="706" spans="1:15">
      <c r="A706" s="141" t="s">
        <v>4416</v>
      </c>
      <c r="B706" s="142" t="s">
        <v>4415</v>
      </c>
      <c r="C706" s="142" t="s">
        <v>4414</v>
      </c>
      <c r="D706" s="142" t="s">
        <v>4413</v>
      </c>
      <c r="E706" s="145">
        <v>59</v>
      </c>
      <c r="F706" s="142" t="s">
        <v>2871</v>
      </c>
      <c r="G706" s="142"/>
      <c r="H706" s="142" t="s">
        <v>2871</v>
      </c>
      <c r="I706" s="142" t="s">
        <v>2871</v>
      </c>
      <c r="J706" s="142"/>
      <c r="K706" s="141"/>
      <c r="L706" s="142"/>
      <c r="M706" s="142" t="s">
        <v>2870</v>
      </c>
      <c r="N706" s="141"/>
      <c r="O706" s="141"/>
    </row>
    <row r="707" spans="1:15">
      <c r="A707" s="141" t="s">
        <v>4412</v>
      </c>
      <c r="B707" s="142" t="s">
        <v>4411</v>
      </c>
      <c r="C707" s="142" t="s">
        <v>4410</v>
      </c>
      <c r="D707" s="142" t="s">
        <v>4409</v>
      </c>
      <c r="E707" s="145">
        <v>60</v>
      </c>
      <c r="F707" s="142" t="s">
        <v>2871</v>
      </c>
      <c r="G707" s="142" t="s">
        <v>2871</v>
      </c>
      <c r="H707" s="142"/>
      <c r="I707" s="142"/>
      <c r="J707" s="142"/>
      <c r="K707" s="141"/>
      <c r="L707" s="142"/>
      <c r="M707" s="142"/>
      <c r="N707" s="141"/>
      <c r="O707" s="141"/>
    </row>
    <row r="708" spans="1:15">
      <c r="A708" s="141" t="s">
        <v>4408</v>
      </c>
      <c r="B708" s="142" t="s">
        <v>4407</v>
      </c>
      <c r="C708" s="142" t="s">
        <v>4406</v>
      </c>
      <c r="D708" s="142" t="s">
        <v>4405</v>
      </c>
      <c r="E708" s="145">
        <v>60</v>
      </c>
      <c r="F708" s="142" t="s">
        <v>2871</v>
      </c>
      <c r="G708" s="142"/>
      <c r="H708" s="142" t="s">
        <v>2871</v>
      </c>
      <c r="I708" s="142" t="s">
        <v>2871</v>
      </c>
      <c r="J708" s="142"/>
      <c r="K708" s="141"/>
      <c r="L708" s="142" t="s">
        <v>2870</v>
      </c>
      <c r="M708" s="142"/>
      <c r="N708" s="141"/>
      <c r="O708" s="141"/>
    </row>
    <row r="709" spans="1:15">
      <c r="A709" s="141" t="s">
        <v>4404</v>
      </c>
      <c r="B709" s="142" t="s">
        <v>4403</v>
      </c>
      <c r="C709" s="142" t="s">
        <v>4402</v>
      </c>
      <c r="D709" s="142" t="s">
        <v>4401</v>
      </c>
      <c r="E709" s="145">
        <v>60</v>
      </c>
      <c r="F709" s="142" t="s">
        <v>2871</v>
      </c>
      <c r="G709" s="142" t="s">
        <v>2871</v>
      </c>
      <c r="H709" s="142"/>
      <c r="I709" s="142"/>
      <c r="J709" s="142"/>
      <c r="K709" s="141"/>
      <c r="L709" s="142" t="s">
        <v>2870</v>
      </c>
      <c r="M709" s="142"/>
      <c r="N709" s="141"/>
      <c r="O709" s="141"/>
    </row>
    <row r="710" spans="1:15">
      <c r="A710" s="141" t="s">
        <v>4400</v>
      </c>
      <c r="B710" s="142" t="s">
        <v>4399</v>
      </c>
      <c r="C710" s="142" t="s">
        <v>4398</v>
      </c>
      <c r="D710" s="142" t="s">
        <v>4397</v>
      </c>
      <c r="E710" s="145">
        <v>60</v>
      </c>
      <c r="F710" s="142" t="s">
        <v>2871</v>
      </c>
      <c r="G710" s="142" t="s">
        <v>2871</v>
      </c>
      <c r="H710" s="142"/>
      <c r="I710" s="142"/>
      <c r="J710" s="142"/>
      <c r="K710" s="141"/>
      <c r="L710" s="142" t="s">
        <v>2870</v>
      </c>
      <c r="M710" s="142"/>
      <c r="N710" s="141"/>
      <c r="O710" s="141"/>
    </row>
    <row r="711" spans="1:15">
      <c r="A711" s="141" t="s">
        <v>4396</v>
      </c>
      <c r="B711" s="142" t="s">
        <v>4395</v>
      </c>
      <c r="C711" s="142" t="s">
        <v>4394</v>
      </c>
      <c r="D711" s="142" t="s">
        <v>4393</v>
      </c>
      <c r="E711" s="145">
        <v>61</v>
      </c>
      <c r="F711" s="142" t="s">
        <v>2871</v>
      </c>
      <c r="G711" s="142" t="s">
        <v>2871</v>
      </c>
      <c r="H711" s="142"/>
      <c r="I711" s="142"/>
      <c r="J711" s="142"/>
      <c r="K711" s="141"/>
      <c r="L711" s="142" t="s">
        <v>2870</v>
      </c>
      <c r="M711" s="142"/>
      <c r="N711" s="141"/>
      <c r="O711" s="141"/>
    </row>
    <row r="712" spans="1:15">
      <c r="A712" s="141" t="s">
        <v>4392</v>
      </c>
      <c r="B712" s="142" t="s">
        <v>4391</v>
      </c>
      <c r="C712" s="142" t="s">
        <v>4390</v>
      </c>
      <c r="D712" s="142" t="s">
        <v>4389</v>
      </c>
      <c r="E712" s="145">
        <v>61</v>
      </c>
      <c r="F712" s="142" t="s">
        <v>2871</v>
      </c>
      <c r="G712" s="142" t="s">
        <v>2871</v>
      </c>
      <c r="H712" s="142"/>
      <c r="I712" s="142"/>
      <c r="J712" s="142"/>
      <c r="K712" s="141"/>
      <c r="L712" s="142" t="s">
        <v>2870</v>
      </c>
      <c r="M712" s="142"/>
      <c r="N712" s="141"/>
      <c r="O712" s="141"/>
    </row>
    <row r="713" spans="1:15">
      <c r="A713" s="141" t="s">
        <v>4388</v>
      </c>
      <c r="B713" s="142" t="s">
        <v>4387</v>
      </c>
      <c r="C713" s="142" t="s">
        <v>4386</v>
      </c>
      <c r="D713" s="142" t="s">
        <v>4385</v>
      </c>
      <c r="E713" s="145">
        <v>62</v>
      </c>
      <c r="F713" s="142" t="s">
        <v>2871</v>
      </c>
      <c r="G713" s="142" t="s">
        <v>2871</v>
      </c>
      <c r="H713" s="142"/>
      <c r="I713" s="142"/>
      <c r="J713" s="142"/>
      <c r="K713" s="141"/>
      <c r="L713" s="142" t="s">
        <v>2870</v>
      </c>
      <c r="M713" s="142"/>
      <c r="N713" s="141"/>
      <c r="O713" s="141"/>
    </row>
    <row r="714" spans="1:15">
      <c r="A714" s="141" t="s">
        <v>4384</v>
      </c>
      <c r="B714" s="142" t="s">
        <v>4383</v>
      </c>
      <c r="C714" s="142" t="s">
        <v>4382</v>
      </c>
      <c r="D714" s="142" t="s">
        <v>4381</v>
      </c>
      <c r="E714" s="145">
        <v>62</v>
      </c>
      <c r="F714" s="142" t="s">
        <v>2871</v>
      </c>
      <c r="G714" s="142" t="s">
        <v>2871</v>
      </c>
      <c r="H714" s="142"/>
      <c r="I714" s="142"/>
      <c r="J714" s="142"/>
      <c r="K714" s="141"/>
      <c r="L714" s="142" t="s">
        <v>2870</v>
      </c>
      <c r="M714" s="142"/>
      <c r="N714" s="141"/>
      <c r="O714" s="141"/>
    </row>
    <row r="715" spans="1:15">
      <c r="A715" s="141" t="s">
        <v>4380</v>
      </c>
      <c r="B715" s="142" t="s">
        <v>4379</v>
      </c>
      <c r="C715" s="142" t="s">
        <v>4378</v>
      </c>
      <c r="D715" s="142" t="s">
        <v>4377</v>
      </c>
      <c r="E715" s="145">
        <v>65</v>
      </c>
      <c r="F715" s="142" t="s">
        <v>2871</v>
      </c>
      <c r="G715" s="142" t="s">
        <v>2871</v>
      </c>
      <c r="H715" s="142"/>
      <c r="I715" s="142"/>
      <c r="J715" s="142"/>
      <c r="K715" s="141"/>
      <c r="L715" s="142"/>
      <c r="M715" s="142"/>
      <c r="N715" s="141"/>
      <c r="O715" s="141"/>
    </row>
    <row r="716" spans="1:15">
      <c r="A716" s="141" t="s">
        <v>4376</v>
      </c>
      <c r="B716" s="142" t="s">
        <v>4375</v>
      </c>
      <c r="C716" s="142" t="s">
        <v>4374</v>
      </c>
      <c r="D716" s="142" t="s">
        <v>4373</v>
      </c>
      <c r="E716" s="145">
        <v>65</v>
      </c>
      <c r="F716" s="142" t="s">
        <v>2871</v>
      </c>
      <c r="G716" s="142" t="s">
        <v>2871</v>
      </c>
      <c r="H716" s="142"/>
      <c r="I716" s="142"/>
      <c r="J716" s="142"/>
      <c r="K716" s="141"/>
      <c r="L716" s="142" t="s">
        <v>2870</v>
      </c>
      <c r="M716" s="142"/>
      <c r="N716" s="141"/>
      <c r="O716" s="141"/>
    </row>
    <row r="717" spans="1:15">
      <c r="A717" s="141" t="s">
        <v>4372</v>
      </c>
      <c r="B717" s="142" t="s">
        <v>4371</v>
      </c>
      <c r="C717" s="142" t="s">
        <v>4370</v>
      </c>
      <c r="D717" s="142" t="s">
        <v>4369</v>
      </c>
      <c r="E717" s="145">
        <v>66</v>
      </c>
      <c r="F717" s="142" t="s">
        <v>2871</v>
      </c>
      <c r="G717" s="142"/>
      <c r="H717" s="142" t="s">
        <v>2871</v>
      </c>
      <c r="I717" s="142" t="s">
        <v>2871</v>
      </c>
      <c r="J717" s="142"/>
      <c r="K717" s="141"/>
      <c r="L717" s="142" t="s">
        <v>2870</v>
      </c>
      <c r="M717" s="142"/>
      <c r="N717" s="141"/>
      <c r="O717" s="141"/>
    </row>
    <row r="718" spans="1:15">
      <c r="A718" s="141" t="s">
        <v>4368</v>
      </c>
      <c r="B718" s="142" t="s">
        <v>4367</v>
      </c>
      <c r="C718" s="142" t="s">
        <v>4366</v>
      </c>
      <c r="D718" s="142" t="s">
        <v>4365</v>
      </c>
      <c r="E718" s="145">
        <v>66</v>
      </c>
      <c r="F718" s="142" t="s">
        <v>2871</v>
      </c>
      <c r="G718" s="142" t="s">
        <v>2871</v>
      </c>
      <c r="H718" s="142"/>
      <c r="I718" s="142"/>
      <c r="J718" s="142"/>
      <c r="K718" s="141"/>
      <c r="L718" s="142" t="s">
        <v>2870</v>
      </c>
      <c r="M718" s="142"/>
      <c r="N718" s="141"/>
      <c r="O718" s="141"/>
    </row>
    <row r="719" spans="1:15">
      <c r="A719" s="141" t="s">
        <v>4364</v>
      </c>
      <c r="B719" s="142" t="s">
        <v>4363</v>
      </c>
      <c r="C719" s="142" t="s">
        <v>4362</v>
      </c>
      <c r="D719" s="142" t="s">
        <v>4362</v>
      </c>
      <c r="E719" s="145">
        <v>68</v>
      </c>
      <c r="F719" s="142" t="s">
        <v>2871</v>
      </c>
      <c r="G719" s="142" t="s">
        <v>2893</v>
      </c>
      <c r="H719" s="142" t="s">
        <v>2871</v>
      </c>
      <c r="I719" s="142" t="s">
        <v>2871</v>
      </c>
      <c r="J719" s="142"/>
      <c r="K719" s="141"/>
      <c r="L719" s="142"/>
      <c r="M719" s="142" t="s">
        <v>2870</v>
      </c>
      <c r="N719" s="141"/>
      <c r="O719" s="141"/>
    </row>
    <row r="720" spans="1:15">
      <c r="A720" s="141" t="s">
        <v>4361</v>
      </c>
      <c r="B720" s="142" t="s">
        <v>4360</v>
      </c>
      <c r="C720" s="142" t="s">
        <v>4359</v>
      </c>
      <c r="D720" s="142" t="s">
        <v>4358</v>
      </c>
      <c r="E720" s="145">
        <v>70</v>
      </c>
      <c r="F720" s="142" t="s">
        <v>2871</v>
      </c>
      <c r="G720" s="142"/>
      <c r="H720" s="142" t="s">
        <v>2871</v>
      </c>
      <c r="I720" s="142" t="s">
        <v>2871</v>
      </c>
      <c r="J720" s="142"/>
      <c r="K720" s="141"/>
      <c r="L720" s="142" t="s">
        <v>2870</v>
      </c>
      <c r="M720" s="142"/>
      <c r="N720" s="141"/>
      <c r="O720" s="141"/>
    </row>
    <row r="721" spans="1:15">
      <c r="A721" s="141" t="s">
        <v>4357</v>
      </c>
      <c r="B721" s="142" t="s">
        <v>4356</v>
      </c>
      <c r="C721" s="142" t="s">
        <v>4355</v>
      </c>
      <c r="D721" s="142" t="s">
        <v>4354</v>
      </c>
      <c r="E721" s="145">
        <v>70</v>
      </c>
      <c r="F721" s="142" t="s">
        <v>2871</v>
      </c>
      <c r="G721" s="142" t="s">
        <v>2871</v>
      </c>
      <c r="H721" s="142"/>
      <c r="I721" s="142"/>
      <c r="J721" s="142"/>
      <c r="K721" s="141"/>
      <c r="L721" s="142" t="s">
        <v>2870</v>
      </c>
      <c r="M721" s="142"/>
      <c r="N721" s="141"/>
      <c r="O721" s="141"/>
    </row>
    <row r="722" spans="1:15">
      <c r="A722" s="141" t="s">
        <v>4353</v>
      </c>
      <c r="B722" s="142" t="s">
        <v>4352</v>
      </c>
      <c r="C722" s="142" t="s">
        <v>4351</v>
      </c>
      <c r="D722" s="142" t="s">
        <v>4350</v>
      </c>
      <c r="E722" s="145">
        <v>70</v>
      </c>
      <c r="F722" s="142" t="s">
        <v>2871</v>
      </c>
      <c r="G722" s="142" t="s">
        <v>2871</v>
      </c>
      <c r="H722" s="142"/>
      <c r="I722" s="142"/>
      <c r="J722" s="142"/>
      <c r="K722" s="141"/>
      <c r="L722" s="142" t="s">
        <v>2870</v>
      </c>
      <c r="M722" s="142"/>
      <c r="N722" s="141"/>
      <c r="O722" s="141"/>
    </row>
    <row r="723" spans="1:15">
      <c r="A723" s="141" t="s">
        <v>4349</v>
      </c>
      <c r="B723" s="142" t="s">
        <v>4348</v>
      </c>
      <c r="C723" s="142" t="s">
        <v>4347</v>
      </c>
      <c r="D723" s="142" t="s">
        <v>4346</v>
      </c>
      <c r="E723" s="145">
        <v>70</v>
      </c>
      <c r="F723" s="142" t="s">
        <v>2871</v>
      </c>
      <c r="G723" s="142" t="s">
        <v>2871</v>
      </c>
      <c r="H723" s="142"/>
      <c r="I723" s="142"/>
      <c r="J723" s="142"/>
      <c r="K723" s="141"/>
      <c r="L723" s="142" t="s">
        <v>2870</v>
      </c>
      <c r="M723" s="142"/>
      <c r="N723" s="141"/>
      <c r="O723" s="141"/>
    </row>
    <row r="724" spans="1:15">
      <c r="A724" s="141" t="s">
        <v>4345</v>
      </c>
      <c r="B724" s="142" t="s">
        <v>4344</v>
      </c>
      <c r="C724" s="142" t="s">
        <v>4343</v>
      </c>
      <c r="D724" s="142" t="s">
        <v>4342</v>
      </c>
      <c r="E724" s="145">
        <v>72</v>
      </c>
      <c r="F724" s="142" t="s">
        <v>2871</v>
      </c>
      <c r="G724" s="142" t="s">
        <v>2871</v>
      </c>
      <c r="H724" s="142"/>
      <c r="I724" s="142"/>
      <c r="J724" s="142"/>
      <c r="K724" s="141"/>
      <c r="L724" s="142" t="s">
        <v>2870</v>
      </c>
      <c r="M724" s="142"/>
      <c r="N724" s="141"/>
      <c r="O724" s="141"/>
    </row>
    <row r="725" spans="1:15">
      <c r="A725" s="141" t="s">
        <v>4341</v>
      </c>
      <c r="B725" s="142" t="s">
        <v>4340</v>
      </c>
      <c r="C725" s="142" t="s">
        <v>4339</v>
      </c>
      <c r="D725" s="142" t="s">
        <v>4338</v>
      </c>
      <c r="E725" s="145">
        <v>72</v>
      </c>
      <c r="F725" s="142" t="s">
        <v>2871</v>
      </c>
      <c r="G725" s="142" t="s">
        <v>2871</v>
      </c>
      <c r="H725" s="142"/>
      <c r="I725" s="142"/>
      <c r="J725" s="142"/>
      <c r="K725" s="141"/>
      <c r="L725" s="142" t="s">
        <v>2870</v>
      </c>
      <c r="M725" s="142"/>
      <c r="N725" s="141"/>
      <c r="O725" s="141"/>
    </row>
    <row r="726" spans="1:15">
      <c r="A726" s="141" t="s">
        <v>4337</v>
      </c>
      <c r="B726" s="142" t="s">
        <v>4336</v>
      </c>
      <c r="C726" s="142" t="s">
        <v>4335</v>
      </c>
      <c r="D726" s="142" t="s">
        <v>4334</v>
      </c>
      <c r="E726" s="145">
        <v>72</v>
      </c>
      <c r="F726" s="142" t="s">
        <v>2871</v>
      </c>
      <c r="G726" s="142" t="s">
        <v>2871</v>
      </c>
      <c r="H726" s="142"/>
      <c r="I726" s="142"/>
      <c r="J726" s="142"/>
      <c r="K726" s="141"/>
      <c r="L726" s="142" t="s">
        <v>2870</v>
      </c>
      <c r="M726" s="142"/>
      <c r="N726" s="141"/>
      <c r="O726" s="141"/>
    </row>
    <row r="727" spans="1:15">
      <c r="A727" s="144" t="s">
        <v>2554</v>
      </c>
      <c r="B727" s="143" t="s">
        <v>4333</v>
      </c>
      <c r="C727" s="143" t="s">
        <v>2553</v>
      </c>
      <c r="D727" s="143" t="s">
        <v>2552</v>
      </c>
      <c r="E727" s="145">
        <v>74</v>
      </c>
      <c r="F727" s="143" t="s">
        <v>2871</v>
      </c>
      <c r="G727" s="143" t="s">
        <v>2871</v>
      </c>
      <c r="H727" s="143"/>
      <c r="I727" s="143"/>
      <c r="J727" s="143"/>
      <c r="K727" s="144" t="s">
        <v>2888</v>
      </c>
      <c r="L727" s="143" t="s">
        <v>2870</v>
      </c>
      <c r="M727" s="143"/>
      <c r="N727" s="144"/>
      <c r="O727" s="144"/>
    </row>
    <row r="728" spans="1:15">
      <c r="A728" s="141" t="s">
        <v>4332</v>
      </c>
      <c r="B728" s="142" t="s">
        <v>4331</v>
      </c>
      <c r="C728" s="142" t="s">
        <v>4330</v>
      </c>
      <c r="D728" s="142" t="s">
        <v>4329</v>
      </c>
      <c r="E728" s="145">
        <v>74</v>
      </c>
      <c r="F728" s="142" t="s">
        <v>2871</v>
      </c>
      <c r="G728" s="142" t="s">
        <v>2871</v>
      </c>
      <c r="H728" s="142"/>
      <c r="I728" s="142"/>
      <c r="J728" s="142"/>
      <c r="K728" s="141"/>
      <c r="L728" s="142" t="s">
        <v>2870</v>
      </c>
      <c r="M728" s="142"/>
      <c r="N728" s="141"/>
      <c r="O728" s="141"/>
    </row>
    <row r="729" spans="1:15">
      <c r="A729" s="141" t="s">
        <v>4328</v>
      </c>
      <c r="B729" s="142" t="s">
        <v>4327</v>
      </c>
      <c r="C729" s="142" t="s">
        <v>4326</v>
      </c>
      <c r="D729" s="142" t="s">
        <v>4325</v>
      </c>
      <c r="E729" s="145">
        <v>76</v>
      </c>
      <c r="F729" s="142" t="s">
        <v>2871</v>
      </c>
      <c r="G729" s="142" t="s">
        <v>2871</v>
      </c>
      <c r="H729" s="142"/>
      <c r="I729" s="142"/>
      <c r="J729" s="142"/>
      <c r="K729" s="141"/>
      <c r="L729" s="142" t="s">
        <v>2870</v>
      </c>
      <c r="M729" s="142"/>
      <c r="N729" s="141"/>
      <c r="O729" s="141"/>
    </row>
    <row r="730" spans="1:15">
      <c r="A730" s="141" t="s">
        <v>4324</v>
      </c>
      <c r="B730" s="142" t="s">
        <v>4323</v>
      </c>
      <c r="C730" s="142" t="s">
        <v>4322</v>
      </c>
      <c r="D730" s="142" t="s">
        <v>4321</v>
      </c>
      <c r="E730" s="145">
        <v>77</v>
      </c>
      <c r="F730" s="142" t="s">
        <v>2871</v>
      </c>
      <c r="G730" s="142" t="s">
        <v>2871</v>
      </c>
      <c r="H730" s="142"/>
      <c r="I730" s="142"/>
      <c r="J730" s="142"/>
      <c r="K730" s="141"/>
      <c r="L730" s="142" t="s">
        <v>2870</v>
      </c>
      <c r="M730" s="142"/>
      <c r="N730" s="141"/>
      <c r="O730" s="141"/>
    </row>
    <row r="731" spans="1:15" ht="90">
      <c r="A731" s="141" t="s">
        <v>4320</v>
      </c>
      <c r="B731" s="142" t="s">
        <v>4319</v>
      </c>
      <c r="C731" s="142" t="s">
        <v>4318</v>
      </c>
      <c r="D731" s="142" t="s">
        <v>4317</v>
      </c>
      <c r="E731" s="145">
        <v>78</v>
      </c>
      <c r="F731" s="142" t="s">
        <v>2871</v>
      </c>
      <c r="G731" s="142" t="s">
        <v>2871</v>
      </c>
      <c r="H731" s="142" t="s">
        <v>2871</v>
      </c>
      <c r="I731" s="142" t="s">
        <v>2871</v>
      </c>
      <c r="J731" s="142"/>
      <c r="K731" s="141"/>
      <c r="L731" s="142" t="s">
        <v>2870</v>
      </c>
      <c r="M731" s="142"/>
      <c r="N731" s="141" t="s">
        <v>4087</v>
      </c>
      <c r="O731" s="141" t="s">
        <v>4086</v>
      </c>
    </row>
    <row r="732" spans="1:15">
      <c r="A732" s="141" t="s">
        <v>4316</v>
      </c>
      <c r="B732" s="142" t="s">
        <v>4315</v>
      </c>
      <c r="C732" s="142" t="s">
        <v>4314</v>
      </c>
      <c r="D732" s="142" t="s">
        <v>4313</v>
      </c>
      <c r="E732" s="145">
        <v>79</v>
      </c>
      <c r="F732" s="142" t="s">
        <v>2871</v>
      </c>
      <c r="G732" s="142"/>
      <c r="H732" s="142" t="s">
        <v>2871</v>
      </c>
      <c r="I732" s="142" t="s">
        <v>2871</v>
      </c>
      <c r="J732" s="142"/>
      <c r="K732" s="141"/>
      <c r="L732" s="142" t="s">
        <v>2870</v>
      </c>
      <c r="M732" s="142"/>
      <c r="N732" s="141"/>
      <c r="O732" s="141"/>
    </row>
    <row r="733" spans="1:15">
      <c r="A733" s="141" t="s">
        <v>4312</v>
      </c>
      <c r="B733" s="142" t="s">
        <v>4311</v>
      </c>
      <c r="C733" s="142" t="s">
        <v>4310</v>
      </c>
      <c r="D733" s="142" t="s">
        <v>4309</v>
      </c>
      <c r="E733" s="145">
        <v>80</v>
      </c>
      <c r="F733" s="142" t="s">
        <v>2871</v>
      </c>
      <c r="G733" s="142" t="s">
        <v>2871</v>
      </c>
      <c r="H733" s="142"/>
      <c r="I733" s="142"/>
      <c r="J733" s="142"/>
      <c r="K733" s="141"/>
      <c r="L733" s="142" t="s">
        <v>2870</v>
      </c>
      <c r="M733" s="142"/>
      <c r="N733" s="141"/>
      <c r="O733" s="141"/>
    </row>
    <row r="734" spans="1:15">
      <c r="A734" s="141" t="s">
        <v>4308</v>
      </c>
      <c r="B734" s="142" t="s">
        <v>4307</v>
      </c>
      <c r="C734" s="142" t="s">
        <v>4306</v>
      </c>
      <c r="D734" s="142" t="s">
        <v>4305</v>
      </c>
      <c r="E734" s="145">
        <v>81</v>
      </c>
      <c r="F734" s="142" t="s">
        <v>2871</v>
      </c>
      <c r="G734" s="142" t="s">
        <v>2871</v>
      </c>
      <c r="H734" s="142" t="s">
        <v>2871</v>
      </c>
      <c r="I734" s="142" t="s">
        <v>2871</v>
      </c>
      <c r="J734" s="142"/>
      <c r="K734" s="141"/>
      <c r="L734" s="142" t="s">
        <v>2870</v>
      </c>
      <c r="M734" s="142"/>
      <c r="N734" s="141"/>
      <c r="O734" s="141"/>
    </row>
    <row r="735" spans="1:15">
      <c r="A735" s="141" t="s">
        <v>4304</v>
      </c>
      <c r="B735" s="142" t="s">
        <v>4303</v>
      </c>
      <c r="C735" s="142" t="s">
        <v>4302</v>
      </c>
      <c r="D735" s="142" t="s">
        <v>4301</v>
      </c>
      <c r="E735" s="145">
        <v>81</v>
      </c>
      <c r="F735" s="142" t="s">
        <v>2871</v>
      </c>
      <c r="G735" s="142"/>
      <c r="H735" s="142" t="s">
        <v>2871</v>
      </c>
      <c r="I735" s="142" t="s">
        <v>2871</v>
      </c>
      <c r="J735" s="142"/>
      <c r="K735" s="141"/>
      <c r="L735" s="142"/>
      <c r="M735" s="142"/>
      <c r="N735" s="141"/>
      <c r="O735" s="141"/>
    </row>
    <row r="736" spans="1:15">
      <c r="A736" s="141" t="s">
        <v>4300</v>
      </c>
      <c r="B736" s="142" t="s">
        <v>4299</v>
      </c>
      <c r="C736" s="142" t="s">
        <v>4298</v>
      </c>
      <c r="D736" s="142" t="s">
        <v>4297</v>
      </c>
      <c r="E736" s="145">
        <v>81</v>
      </c>
      <c r="F736" s="142" t="s">
        <v>2871</v>
      </c>
      <c r="G736" s="142" t="s">
        <v>2871</v>
      </c>
      <c r="H736" s="142"/>
      <c r="I736" s="142"/>
      <c r="J736" s="142"/>
      <c r="K736" s="141"/>
      <c r="L736" s="142"/>
      <c r="M736" s="142"/>
      <c r="N736" s="141" t="s">
        <v>4296</v>
      </c>
      <c r="O736" s="141" t="s">
        <v>4295</v>
      </c>
    </row>
    <row r="737" spans="1:15">
      <c r="A737" s="141" t="s">
        <v>4294</v>
      </c>
      <c r="B737" s="142" t="s">
        <v>4293</v>
      </c>
      <c r="C737" s="142" t="s">
        <v>4292</v>
      </c>
      <c r="D737" s="142" t="s">
        <v>4291</v>
      </c>
      <c r="E737" s="145">
        <v>83</v>
      </c>
      <c r="F737" s="142" t="s">
        <v>2871</v>
      </c>
      <c r="G737" s="142" t="s">
        <v>2871</v>
      </c>
      <c r="H737" s="142"/>
      <c r="I737" s="142"/>
      <c r="J737" s="142"/>
      <c r="K737" s="141"/>
      <c r="L737" s="142" t="s">
        <v>2870</v>
      </c>
      <c r="M737" s="142"/>
      <c r="N737" s="141"/>
      <c r="O737" s="141"/>
    </row>
    <row r="738" spans="1:15">
      <c r="A738" s="141" t="s">
        <v>4290</v>
      </c>
      <c r="B738" s="142" t="s">
        <v>4289</v>
      </c>
      <c r="C738" s="142" t="s">
        <v>4288</v>
      </c>
      <c r="D738" s="142" t="s">
        <v>4287</v>
      </c>
      <c r="E738" s="145">
        <v>83</v>
      </c>
      <c r="F738" s="142" t="s">
        <v>2871</v>
      </c>
      <c r="G738" s="142" t="s">
        <v>2871</v>
      </c>
      <c r="H738" s="142"/>
      <c r="I738" s="142"/>
      <c r="J738" s="142"/>
      <c r="K738" s="141"/>
      <c r="L738" s="142" t="s">
        <v>2870</v>
      </c>
      <c r="M738" s="142"/>
      <c r="N738" s="141"/>
      <c r="O738" s="141"/>
    </row>
    <row r="739" spans="1:15">
      <c r="A739" s="141" t="s">
        <v>4286</v>
      </c>
      <c r="B739" s="142" t="s">
        <v>4285</v>
      </c>
      <c r="C739" s="142" t="s">
        <v>4284</v>
      </c>
      <c r="D739" s="142" t="s">
        <v>4283</v>
      </c>
      <c r="E739" s="145">
        <v>84</v>
      </c>
      <c r="F739" s="142" t="s">
        <v>2871</v>
      </c>
      <c r="G739" s="142" t="s">
        <v>2871</v>
      </c>
      <c r="H739" s="142"/>
      <c r="I739" s="142"/>
      <c r="J739" s="142"/>
      <c r="K739" s="141"/>
      <c r="L739" s="142" t="s">
        <v>2870</v>
      </c>
      <c r="M739" s="142"/>
      <c r="N739" s="141"/>
      <c r="O739" s="141"/>
    </row>
    <row r="740" spans="1:15">
      <c r="A740" s="141" t="s">
        <v>4282</v>
      </c>
      <c r="B740" s="142" t="s">
        <v>4281</v>
      </c>
      <c r="C740" s="142" t="s">
        <v>4280</v>
      </c>
      <c r="D740" s="142" t="s">
        <v>4279</v>
      </c>
      <c r="E740" s="145">
        <v>84</v>
      </c>
      <c r="F740" s="142" t="s">
        <v>2871</v>
      </c>
      <c r="G740" s="142" t="s">
        <v>2871</v>
      </c>
      <c r="H740" s="142"/>
      <c r="I740" s="142"/>
      <c r="J740" s="142"/>
      <c r="K740" s="141"/>
      <c r="L740" s="142" t="s">
        <v>2870</v>
      </c>
      <c r="M740" s="142"/>
      <c r="N740" s="141"/>
      <c r="O740" s="141"/>
    </row>
    <row r="741" spans="1:15">
      <c r="A741" s="141" t="s">
        <v>4278</v>
      </c>
      <c r="B741" s="142" t="s">
        <v>4277</v>
      </c>
      <c r="C741" s="142" t="s">
        <v>4276</v>
      </c>
      <c r="D741" s="142" t="s">
        <v>4275</v>
      </c>
      <c r="E741" s="145">
        <v>85</v>
      </c>
      <c r="F741" s="142" t="s">
        <v>2871</v>
      </c>
      <c r="G741" s="142" t="s">
        <v>2871</v>
      </c>
      <c r="H741" s="142"/>
      <c r="I741" s="142"/>
      <c r="J741" s="142"/>
      <c r="K741" s="141"/>
      <c r="L741" s="142" t="s">
        <v>2870</v>
      </c>
      <c r="M741" s="142"/>
      <c r="N741" s="141"/>
      <c r="O741" s="141"/>
    </row>
    <row r="742" spans="1:15">
      <c r="A742" s="141" t="s">
        <v>4274</v>
      </c>
      <c r="B742" s="142" t="s">
        <v>4273</v>
      </c>
      <c r="C742" s="142" t="s">
        <v>4272</v>
      </c>
      <c r="D742" s="142" t="s">
        <v>4271</v>
      </c>
      <c r="E742" s="145">
        <v>85</v>
      </c>
      <c r="F742" s="142" t="s">
        <v>2871</v>
      </c>
      <c r="G742" s="142" t="s">
        <v>2871</v>
      </c>
      <c r="H742" s="142" t="s">
        <v>2871</v>
      </c>
      <c r="I742" s="142" t="s">
        <v>2871</v>
      </c>
      <c r="J742" s="142"/>
      <c r="K742" s="141"/>
      <c r="L742" s="142" t="s">
        <v>2870</v>
      </c>
      <c r="M742" s="142"/>
      <c r="N742" s="141"/>
      <c r="O742" s="141"/>
    </row>
    <row r="743" spans="1:15">
      <c r="A743" s="141" t="s">
        <v>4270</v>
      </c>
      <c r="B743" s="142" t="s">
        <v>4269</v>
      </c>
      <c r="C743" s="142" t="s">
        <v>4268</v>
      </c>
      <c r="D743" s="142" t="s">
        <v>4267</v>
      </c>
      <c r="E743" s="145">
        <v>86</v>
      </c>
      <c r="F743" s="142" t="s">
        <v>2871</v>
      </c>
      <c r="G743" s="142"/>
      <c r="H743" s="142" t="s">
        <v>2871</v>
      </c>
      <c r="I743" s="142" t="s">
        <v>2871</v>
      </c>
      <c r="J743" s="142"/>
      <c r="K743" s="141"/>
      <c r="L743" s="142" t="s">
        <v>2870</v>
      </c>
      <c r="M743" s="142"/>
      <c r="N743" s="141"/>
      <c r="O743" s="141"/>
    </row>
    <row r="744" spans="1:15">
      <c r="A744" s="141" t="s">
        <v>4266</v>
      </c>
      <c r="B744" s="142" t="s">
        <v>4265</v>
      </c>
      <c r="C744" s="142" t="s">
        <v>4264</v>
      </c>
      <c r="D744" s="142" t="s">
        <v>4263</v>
      </c>
      <c r="E744" s="145">
        <v>86</v>
      </c>
      <c r="F744" s="142" t="s">
        <v>2871</v>
      </c>
      <c r="G744" s="142"/>
      <c r="H744" s="142" t="s">
        <v>2871</v>
      </c>
      <c r="I744" s="142" t="s">
        <v>2871</v>
      </c>
      <c r="J744" s="142"/>
      <c r="K744" s="141"/>
      <c r="L744" s="142" t="s">
        <v>2870</v>
      </c>
      <c r="M744" s="142"/>
      <c r="N744" s="141"/>
      <c r="O744" s="141"/>
    </row>
    <row r="745" spans="1:15" ht="30">
      <c r="A745" s="141" t="s">
        <v>4262</v>
      </c>
      <c r="B745" s="142" t="s">
        <v>4261</v>
      </c>
      <c r="C745" s="142" t="s">
        <v>4260</v>
      </c>
      <c r="D745" s="142" t="s">
        <v>4259</v>
      </c>
      <c r="E745" s="145">
        <v>87</v>
      </c>
      <c r="F745" s="142" t="s">
        <v>2871</v>
      </c>
      <c r="G745" s="142"/>
      <c r="H745" s="142" t="s">
        <v>2871</v>
      </c>
      <c r="I745" s="142" t="s">
        <v>2871</v>
      </c>
      <c r="J745" s="142"/>
      <c r="K745" s="141"/>
      <c r="L745" s="142" t="s">
        <v>2870</v>
      </c>
      <c r="M745" s="142"/>
      <c r="N745" s="141" t="s">
        <v>3554</v>
      </c>
      <c r="O745" s="141" t="s">
        <v>3553</v>
      </c>
    </row>
    <row r="746" spans="1:15">
      <c r="A746" s="141" t="s">
        <v>4258</v>
      </c>
      <c r="B746" s="142" t="s">
        <v>4257</v>
      </c>
      <c r="C746" s="142" t="s">
        <v>4256</v>
      </c>
      <c r="D746" s="142" t="s">
        <v>4255</v>
      </c>
      <c r="E746" s="145">
        <v>90</v>
      </c>
      <c r="F746" s="142" t="s">
        <v>2871</v>
      </c>
      <c r="G746" s="142" t="s">
        <v>2871</v>
      </c>
      <c r="H746" s="142"/>
      <c r="I746" s="142"/>
      <c r="J746" s="142"/>
      <c r="K746" s="141"/>
      <c r="L746" s="142" t="s">
        <v>2870</v>
      </c>
      <c r="M746" s="142"/>
      <c r="N746" s="141"/>
      <c r="O746" s="141"/>
    </row>
    <row r="747" spans="1:15">
      <c r="A747" s="141" t="s">
        <v>4254</v>
      </c>
      <c r="B747" s="142" t="s">
        <v>4253</v>
      </c>
      <c r="C747" s="142" t="s">
        <v>4252</v>
      </c>
      <c r="D747" s="142" t="s">
        <v>4251</v>
      </c>
      <c r="E747" s="145">
        <v>91</v>
      </c>
      <c r="F747" s="142" t="s">
        <v>2871</v>
      </c>
      <c r="G747" s="142" t="s">
        <v>2871</v>
      </c>
      <c r="H747" s="142"/>
      <c r="I747" s="142"/>
      <c r="J747" s="142"/>
      <c r="K747" s="141"/>
      <c r="L747" s="142" t="s">
        <v>2870</v>
      </c>
      <c r="M747" s="142"/>
      <c r="N747" s="141"/>
      <c r="O747" s="141"/>
    </row>
    <row r="748" spans="1:15">
      <c r="A748" s="141" t="s">
        <v>4250</v>
      </c>
      <c r="B748" s="142" t="s">
        <v>4249</v>
      </c>
      <c r="C748" s="142" t="s">
        <v>4248</v>
      </c>
      <c r="D748" s="142" t="s">
        <v>4247</v>
      </c>
      <c r="E748" s="145">
        <v>95</v>
      </c>
      <c r="F748" s="142" t="s">
        <v>2871</v>
      </c>
      <c r="G748" s="142" t="s">
        <v>2871</v>
      </c>
      <c r="H748" s="142"/>
      <c r="I748" s="142"/>
      <c r="J748" s="142"/>
      <c r="K748" s="141"/>
      <c r="L748" s="142" t="s">
        <v>2870</v>
      </c>
      <c r="M748" s="142"/>
      <c r="N748" s="141"/>
      <c r="O748" s="141"/>
    </row>
    <row r="749" spans="1:15">
      <c r="A749" s="141" t="s">
        <v>4246</v>
      </c>
      <c r="B749" s="142" t="s">
        <v>4245</v>
      </c>
      <c r="C749" s="142" t="s">
        <v>4244</v>
      </c>
      <c r="D749" s="142" t="s">
        <v>4244</v>
      </c>
      <c r="E749" s="145">
        <v>95</v>
      </c>
      <c r="F749" s="142" t="s">
        <v>2871</v>
      </c>
      <c r="G749" s="142" t="s">
        <v>2871</v>
      </c>
      <c r="H749" s="142"/>
      <c r="I749" s="142"/>
      <c r="J749" s="142"/>
      <c r="K749" s="141"/>
      <c r="L749" s="142"/>
      <c r="M749" s="142" t="s">
        <v>2870</v>
      </c>
      <c r="N749" s="141"/>
      <c r="O749" s="141"/>
    </row>
    <row r="750" spans="1:15">
      <c r="A750" s="141" t="s">
        <v>4243</v>
      </c>
      <c r="B750" s="142" t="s">
        <v>4242</v>
      </c>
      <c r="C750" s="142" t="s">
        <v>4241</v>
      </c>
      <c r="D750" s="142" t="s">
        <v>4240</v>
      </c>
      <c r="E750" s="145">
        <v>97</v>
      </c>
      <c r="F750" s="142" t="s">
        <v>2871</v>
      </c>
      <c r="G750" s="142" t="s">
        <v>2871</v>
      </c>
      <c r="H750" s="142"/>
      <c r="I750" s="142"/>
      <c r="J750" s="142"/>
      <c r="K750" s="141"/>
      <c r="L750" s="142" t="s">
        <v>2870</v>
      </c>
      <c r="M750" s="142"/>
      <c r="N750" s="141"/>
      <c r="O750" s="141"/>
    </row>
    <row r="751" spans="1:15">
      <c r="A751" s="141" t="s">
        <v>4239</v>
      </c>
      <c r="B751" s="142" t="s">
        <v>4238</v>
      </c>
      <c r="C751" s="142" t="s">
        <v>4237</v>
      </c>
      <c r="D751" s="142" t="s">
        <v>4236</v>
      </c>
      <c r="E751" s="145">
        <v>113</v>
      </c>
      <c r="F751" s="142" t="s">
        <v>2871</v>
      </c>
      <c r="G751" s="142" t="s">
        <v>2871</v>
      </c>
      <c r="H751" s="142"/>
      <c r="I751" s="142"/>
      <c r="J751" s="142"/>
      <c r="K751" s="141"/>
      <c r="L751" s="142" t="s">
        <v>2870</v>
      </c>
      <c r="M751" s="142"/>
      <c r="N751" s="141"/>
      <c r="O751" s="141"/>
    </row>
    <row r="752" spans="1:15">
      <c r="A752" s="141" t="s">
        <v>4235</v>
      </c>
      <c r="B752" s="142" t="s">
        <v>4234</v>
      </c>
      <c r="C752" s="142" t="s">
        <v>4233</v>
      </c>
      <c r="D752" s="142" t="s">
        <v>4232</v>
      </c>
      <c r="E752" s="145">
        <v>115</v>
      </c>
      <c r="F752" s="142" t="s">
        <v>2871</v>
      </c>
      <c r="G752" s="142" t="s">
        <v>2871</v>
      </c>
      <c r="H752" s="142"/>
      <c r="I752" s="142"/>
      <c r="J752" s="142"/>
      <c r="K752" s="141"/>
      <c r="L752" s="142" t="s">
        <v>2870</v>
      </c>
      <c r="M752" s="142"/>
      <c r="N752" s="141"/>
      <c r="O752" s="141"/>
    </row>
    <row r="753" spans="1:15" ht="30">
      <c r="A753" s="141" t="s">
        <v>4231</v>
      </c>
      <c r="B753" s="142" t="s">
        <v>4230</v>
      </c>
      <c r="C753" s="142" t="s">
        <v>4229</v>
      </c>
      <c r="D753" s="142" t="s">
        <v>4229</v>
      </c>
      <c r="E753" s="145">
        <v>116</v>
      </c>
      <c r="F753" s="142" t="s">
        <v>2871</v>
      </c>
      <c r="G753" s="142" t="s">
        <v>2871</v>
      </c>
      <c r="H753" s="142" t="s">
        <v>2871</v>
      </c>
      <c r="I753" s="142"/>
      <c r="J753" s="142"/>
      <c r="K753" s="141"/>
      <c r="L753" s="142"/>
      <c r="M753" s="142"/>
      <c r="N753" s="141"/>
      <c r="O753" s="141"/>
    </row>
    <row r="754" spans="1:15">
      <c r="A754" s="141" t="s">
        <v>4228</v>
      </c>
      <c r="B754" s="142" t="s">
        <v>4227</v>
      </c>
      <c r="C754" s="142" t="s">
        <v>4226</v>
      </c>
      <c r="D754" s="142" t="s">
        <v>4225</v>
      </c>
      <c r="E754" s="145">
        <v>117</v>
      </c>
      <c r="F754" s="142" t="s">
        <v>2871</v>
      </c>
      <c r="G754" s="142" t="s">
        <v>2871</v>
      </c>
      <c r="H754" s="142" t="s">
        <v>2871</v>
      </c>
      <c r="I754" s="142"/>
      <c r="J754" s="142" t="s">
        <v>2871</v>
      </c>
      <c r="K754" s="141"/>
      <c r="L754" s="142"/>
      <c r="M754" s="142"/>
      <c r="N754" s="141"/>
      <c r="O754" s="141"/>
    </row>
    <row r="755" spans="1:15">
      <c r="A755" s="141" t="s">
        <v>4224</v>
      </c>
      <c r="B755" s="142" t="s">
        <v>4223</v>
      </c>
      <c r="C755" s="142" t="s">
        <v>4222</v>
      </c>
      <c r="D755" s="142" t="s">
        <v>4221</v>
      </c>
      <c r="E755" s="145">
        <v>126</v>
      </c>
      <c r="F755" s="142" t="s">
        <v>2871</v>
      </c>
      <c r="G755" s="142" t="s">
        <v>2871</v>
      </c>
      <c r="H755" s="142" t="s">
        <v>2871</v>
      </c>
      <c r="I755" s="142" t="s">
        <v>2871</v>
      </c>
      <c r="J755" s="142"/>
      <c r="K755" s="141"/>
      <c r="L755" s="142" t="s">
        <v>2870</v>
      </c>
      <c r="M755" s="142"/>
      <c r="N755" s="141"/>
      <c r="O755" s="141"/>
    </row>
    <row r="756" spans="1:15">
      <c r="A756" s="141" t="s">
        <v>4220</v>
      </c>
      <c r="B756" s="142" t="s">
        <v>4219</v>
      </c>
      <c r="C756" s="142" t="s">
        <v>4218</v>
      </c>
      <c r="D756" s="142" t="s">
        <v>4217</v>
      </c>
      <c r="E756" s="145">
        <v>132</v>
      </c>
      <c r="F756" s="142" t="s">
        <v>2871</v>
      </c>
      <c r="G756" s="142"/>
      <c r="H756" s="142" t="s">
        <v>2871</v>
      </c>
      <c r="I756" s="142" t="s">
        <v>2871</v>
      </c>
      <c r="J756" s="142"/>
      <c r="K756" s="141"/>
      <c r="L756" s="142" t="s">
        <v>2870</v>
      </c>
      <c r="M756" s="142"/>
      <c r="N756" s="141"/>
      <c r="O756" s="141"/>
    </row>
    <row r="757" spans="1:15">
      <c r="A757" s="141" t="s">
        <v>4216</v>
      </c>
      <c r="B757" s="142" t="s">
        <v>4215</v>
      </c>
      <c r="C757" s="142" t="s">
        <v>4214</v>
      </c>
      <c r="D757" s="142" t="s">
        <v>4213</v>
      </c>
      <c r="E757" s="145">
        <v>133</v>
      </c>
      <c r="F757" s="142" t="s">
        <v>2871</v>
      </c>
      <c r="G757" s="142" t="s">
        <v>2871</v>
      </c>
      <c r="H757" s="142"/>
      <c r="I757" s="142"/>
      <c r="J757" s="142"/>
      <c r="K757" s="141"/>
      <c r="L757" s="142" t="s">
        <v>2870</v>
      </c>
      <c r="M757" s="142"/>
      <c r="N757" s="141"/>
      <c r="O757" s="141"/>
    </row>
    <row r="758" spans="1:15">
      <c r="A758" s="141" t="s">
        <v>4212</v>
      </c>
      <c r="B758" s="142" t="s">
        <v>4211</v>
      </c>
      <c r="C758" s="142" t="s">
        <v>4210</v>
      </c>
      <c r="D758" s="142" t="s">
        <v>4209</v>
      </c>
      <c r="E758" s="145">
        <v>134</v>
      </c>
      <c r="F758" s="142" t="s">
        <v>2871</v>
      </c>
      <c r="G758" s="142" t="s">
        <v>2871</v>
      </c>
      <c r="H758" s="142"/>
      <c r="I758" s="142"/>
      <c r="J758" s="142"/>
      <c r="K758" s="141"/>
      <c r="L758" s="142"/>
      <c r="M758" s="142"/>
      <c r="N758" s="141"/>
      <c r="O758" s="141"/>
    </row>
    <row r="759" spans="1:15">
      <c r="A759" s="141" t="s">
        <v>4208</v>
      </c>
      <c r="B759" s="142" t="s">
        <v>4207</v>
      </c>
      <c r="C759" s="142" t="s">
        <v>4206</v>
      </c>
      <c r="D759" s="142" t="s">
        <v>4205</v>
      </c>
      <c r="E759" s="145">
        <v>136</v>
      </c>
      <c r="F759" s="142" t="s">
        <v>2871</v>
      </c>
      <c r="G759" s="142"/>
      <c r="H759" s="142" t="s">
        <v>2871</v>
      </c>
      <c r="I759" s="142" t="s">
        <v>2871</v>
      </c>
      <c r="J759" s="142"/>
      <c r="K759" s="141"/>
      <c r="L759" s="142"/>
      <c r="M759" s="142" t="s">
        <v>2870</v>
      </c>
      <c r="N759" s="141"/>
      <c r="O759" s="141"/>
    </row>
    <row r="760" spans="1:15" ht="30">
      <c r="A760" s="144" t="s">
        <v>4204</v>
      </c>
      <c r="B760" s="143" t="s">
        <v>4203</v>
      </c>
      <c r="C760" s="143" t="s">
        <v>2574</v>
      </c>
      <c r="D760" s="143" t="s">
        <v>2577</v>
      </c>
      <c r="E760" s="145">
        <v>137</v>
      </c>
      <c r="F760" s="143" t="s">
        <v>2871</v>
      </c>
      <c r="G760" s="143" t="s">
        <v>2871</v>
      </c>
      <c r="H760" s="143"/>
      <c r="I760" s="143"/>
      <c r="J760" s="143"/>
      <c r="K760" s="144" t="s">
        <v>2888</v>
      </c>
      <c r="L760" s="143" t="s">
        <v>2870</v>
      </c>
      <c r="M760" s="143"/>
      <c r="N760" s="144"/>
      <c r="O760" s="144"/>
    </row>
    <row r="761" spans="1:15">
      <c r="A761" s="141" t="s">
        <v>4202</v>
      </c>
      <c r="B761" s="142" t="s">
        <v>4201</v>
      </c>
      <c r="C761" s="142" t="s">
        <v>4200</v>
      </c>
      <c r="D761" s="142" t="s">
        <v>4199</v>
      </c>
      <c r="E761" s="145">
        <v>144</v>
      </c>
      <c r="F761" s="142" t="s">
        <v>2871</v>
      </c>
      <c r="G761" s="142" t="s">
        <v>2871</v>
      </c>
      <c r="H761" s="142"/>
      <c r="I761" s="142"/>
      <c r="J761" s="142"/>
      <c r="K761" s="141"/>
      <c r="L761" s="142" t="s">
        <v>2870</v>
      </c>
      <c r="M761" s="142"/>
      <c r="N761" s="141"/>
      <c r="O761" s="141"/>
    </row>
    <row r="762" spans="1:15">
      <c r="A762" s="141" t="s">
        <v>4198</v>
      </c>
      <c r="B762" s="142" t="s">
        <v>4197</v>
      </c>
      <c r="C762" s="142" t="s">
        <v>4196</v>
      </c>
      <c r="D762" s="142" t="s">
        <v>4195</v>
      </c>
      <c r="E762" s="145">
        <v>145</v>
      </c>
      <c r="F762" s="142" t="s">
        <v>2871</v>
      </c>
      <c r="G762" s="142" t="s">
        <v>2871</v>
      </c>
      <c r="H762" s="142"/>
      <c r="I762" s="142"/>
      <c r="J762" s="142"/>
      <c r="K762" s="141"/>
      <c r="L762" s="142" t="s">
        <v>2870</v>
      </c>
      <c r="M762" s="142"/>
      <c r="N762" s="141"/>
      <c r="O762" s="141"/>
    </row>
    <row r="763" spans="1:15">
      <c r="A763" s="144" t="s">
        <v>4194</v>
      </c>
      <c r="B763" s="143" t="s">
        <v>4193</v>
      </c>
      <c r="C763" s="143" t="s">
        <v>4192</v>
      </c>
      <c r="D763" s="143" t="s">
        <v>4191</v>
      </c>
      <c r="E763" s="145">
        <v>145</v>
      </c>
      <c r="F763" s="143" t="s">
        <v>2871</v>
      </c>
      <c r="G763" s="143" t="s">
        <v>2871</v>
      </c>
      <c r="H763" s="143"/>
      <c r="I763" s="143"/>
      <c r="J763" s="143"/>
      <c r="K763" s="144" t="s">
        <v>2888</v>
      </c>
      <c r="L763" s="143" t="s">
        <v>2870</v>
      </c>
      <c r="M763" s="143"/>
      <c r="N763" s="144"/>
      <c r="O763" s="144"/>
    </row>
    <row r="764" spans="1:15">
      <c r="A764" s="141" t="s">
        <v>4190</v>
      </c>
      <c r="B764" s="142" t="s">
        <v>4189</v>
      </c>
      <c r="C764" s="142" t="s">
        <v>4188</v>
      </c>
      <c r="D764" s="142" t="s">
        <v>4187</v>
      </c>
      <c r="E764" s="145">
        <v>150</v>
      </c>
      <c r="F764" s="142" t="s">
        <v>2871</v>
      </c>
      <c r="G764" s="142"/>
      <c r="H764" s="142" t="s">
        <v>2871</v>
      </c>
      <c r="I764" s="142" t="s">
        <v>2871</v>
      </c>
      <c r="J764" s="142"/>
      <c r="K764" s="141"/>
      <c r="L764" s="142" t="s">
        <v>2870</v>
      </c>
      <c r="M764" s="142"/>
      <c r="N764" s="141"/>
      <c r="O764" s="141"/>
    </row>
    <row r="765" spans="1:15">
      <c r="A765" s="141" t="s">
        <v>4186</v>
      </c>
      <c r="B765" s="142" t="s">
        <v>4185</v>
      </c>
      <c r="C765" s="142" t="s">
        <v>4184</v>
      </c>
      <c r="D765" s="142" t="s">
        <v>4183</v>
      </c>
      <c r="E765" s="145">
        <v>153</v>
      </c>
      <c r="F765" s="142" t="s">
        <v>2871</v>
      </c>
      <c r="G765" s="142" t="s">
        <v>2871</v>
      </c>
      <c r="H765" s="142"/>
      <c r="I765" s="142"/>
      <c r="J765" s="142"/>
      <c r="K765" s="141"/>
      <c r="L765" s="142" t="s">
        <v>2870</v>
      </c>
      <c r="M765" s="142"/>
      <c r="N765" s="141"/>
      <c r="O765" s="141"/>
    </row>
    <row r="766" spans="1:15" ht="30">
      <c r="A766" s="141" t="s">
        <v>4182</v>
      </c>
      <c r="B766" s="142" t="s">
        <v>4181</v>
      </c>
      <c r="C766" s="142" t="s">
        <v>4180</v>
      </c>
      <c r="D766" s="142" t="s">
        <v>4179</v>
      </c>
      <c r="E766" s="145">
        <v>154</v>
      </c>
      <c r="F766" s="142" t="s">
        <v>2871</v>
      </c>
      <c r="G766" s="142" t="s">
        <v>2871</v>
      </c>
      <c r="H766" s="142"/>
      <c r="I766" s="142"/>
      <c r="J766" s="142"/>
      <c r="K766" s="141"/>
      <c r="L766" s="142" t="s">
        <v>2870</v>
      </c>
      <c r="M766" s="142"/>
      <c r="N766" s="141" t="s">
        <v>4178</v>
      </c>
      <c r="O766" s="141" t="s">
        <v>4177</v>
      </c>
    </row>
    <row r="767" spans="1:15">
      <c r="A767" s="141" t="s">
        <v>4176</v>
      </c>
      <c r="B767" s="142" t="s">
        <v>4175</v>
      </c>
      <c r="C767" s="142" t="s">
        <v>4174</v>
      </c>
      <c r="D767" s="142" t="s">
        <v>4173</v>
      </c>
      <c r="E767" s="145">
        <v>156</v>
      </c>
      <c r="F767" s="142" t="s">
        <v>2871</v>
      </c>
      <c r="G767" s="142" t="s">
        <v>2871</v>
      </c>
      <c r="H767" s="142"/>
      <c r="I767" s="142"/>
      <c r="J767" s="142"/>
      <c r="K767" s="141"/>
      <c r="L767" s="142" t="s">
        <v>2870</v>
      </c>
      <c r="M767" s="142"/>
      <c r="N767" s="141"/>
      <c r="O767" s="141"/>
    </row>
    <row r="768" spans="1:15">
      <c r="A768" s="141" t="s">
        <v>4172</v>
      </c>
      <c r="B768" s="142" t="s">
        <v>4171</v>
      </c>
      <c r="C768" s="142" t="s">
        <v>4170</v>
      </c>
      <c r="D768" s="142" t="s">
        <v>4169</v>
      </c>
      <c r="E768" s="145">
        <v>156</v>
      </c>
      <c r="F768" s="142" t="s">
        <v>2871</v>
      </c>
      <c r="G768" s="142" t="s">
        <v>2871</v>
      </c>
      <c r="H768" s="142"/>
      <c r="I768" s="142"/>
      <c r="J768" s="142"/>
      <c r="K768" s="141"/>
      <c r="L768" s="142" t="s">
        <v>2870</v>
      </c>
      <c r="M768" s="142"/>
      <c r="N768" s="141"/>
      <c r="O768" s="141"/>
    </row>
    <row r="769" spans="1:15">
      <c r="A769" s="141" t="s">
        <v>4168</v>
      </c>
      <c r="B769" s="142" t="s">
        <v>4167</v>
      </c>
      <c r="C769" s="142" t="s">
        <v>4166</v>
      </c>
      <c r="D769" s="142" t="s">
        <v>4165</v>
      </c>
      <c r="E769" s="145">
        <v>166</v>
      </c>
      <c r="F769" s="142" t="s">
        <v>2871</v>
      </c>
      <c r="G769" s="142" t="s">
        <v>2871</v>
      </c>
      <c r="H769" s="142"/>
      <c r="I769" s="142"/>
      <c r="J769" s="142"/>
      <c r="K769" s="141"/>
      <c r="L769" s="142" t="s">
        <v>2870</v>
      </c>
      <c r="M769" s="142"/>
      <c r="N769" s="141"/>
      <c r="O769" s="141"/>
    </row>
    <row r="770" spans="1:15">
      <c r="A770" s="141" t="s">
        <v>4164</v>
      </c>
      <c r="B770" s="142" t="s">
        <v>4163</v>
      </c>
      <c r="C770" s="142" t="s">
        <v>4162</v>
      </c>
      <c r="D770" s="142" t="s">
        <v>4161</v>
      </c>
      <c r="E770" s="145">
        <v>167</v>
      </c>
      <c r="F770" s="142" t="s">
        <v>2871</v>
      </c>
      <c r="G770" s="142"/>
      <c r="H770" s="142" t="s">
        <v>2871</v>
      </c>
      <c r="I770" s="142" t="s">
        <v>2871</v>
      </c>
      <c r="J770" s="142"/>
      <c r="K770" s="141"/>
      <c r="L770" s="142" t="s">
        <v>2870</v>
      </c>
      <c r="M770" s="142"/>
      <c r="N770" s="141"/>
      <c r="O770" s="141"/>
    </row>
    <row r="771" spans="1:15">
      <c r="A771" s="144" t="s">
        <v>4160</v>
      </c>
      <c r="B771" s="143" t="s">
        <v>4159</v>
      </c>
      <c r="C771" s="143">
        <v>0</v>
      </c>
      <c r="D771" s="143" t="s">
        <v>4158</v>
      </c>
      <c r="E771" s="145">
        <v>174</v>
      </c>
      <c r="F771" s="143" t="s">
        <v>2871</v>
      </c>
      <c r="G771" s="143" t="s">
        <v>2871</v>
      </c>
      <c r="H771" s="143"/>
      <c r="I771" s="143"/>
      <c r="J771" s="143"/>
      <c r="K771" s="144" t="s">
        <v>2950</v>
      </c>
      <c r="L771" s="143"/>
      <c r="M771" s="143" t="s">
        <v>2870</v>
      </c>
      <c r="N771" s="144"/>
      <c r="O771" s="144"/>
    </row>
    <row r="772" spans="1:15">
      <c r="A772" s="141" t="s">
        <v>4157</v>
      </c>
      <c r="B772" s="142" t="s">
        <v>4156</v>
      </c>
      <c r="C772" s="142" t="s">
        <v>4155</v>
      </c>
      <c r="D772" s="142" t="s">
        <v>4154</v>
      </c>
      <c r="E772" s="145">
        <v>180</v>
      </c>
      <c r="F772" s="142" t="s">
        <v>2871</v>
      </c>
      <c r="G772" s="142" t="s">
        <v>2871</v>
      </c>
      <c r="H772" s="142"/>
      <c r="I772" s="142"/>
      <c r="J772" s="142"/>
      <c r="K772" s="141"/>
      <c r="L772" s="142" t="s">
        <v>2870</v>
      </c>
      <c r="M772" s="142"/>
      <c r="N772" s="141"/>
      <c r="O772" s="141"/>
    </row>
    <row r="773" spans="1:15">
      <c r="A773" s="141" t="s">
        <v>4153</v>
      </c>
      <c r="B773" s="142" t="s">
        <v>4152</v>
      </c>
      <c r="C773" s="142" t="s">
        <v>4151</v>
      </c>
      <c r="D773" s="142" t="s">
        <v>4150</v>
      </c>
      <c r="E773" s="145">
        <v>187</v>
      </c>
      <c r="F773" s="142" t="s">
        <v>2871</v>
      </c>
      <c r="G773" s="142" t="s">
        <v>2871</v>
      </c>
      <c r="H773" s="142"/>
      <c r="I773" s="142"/>
      <c r="J773" s="142"/>
      <c r="K773" s="141"/>
      <c r="L773" s="142" t="s">
        <v>2870</v>
      </c>
      <c r="M773" s="142"/>
      <c r="N773" s="141"/>
      <c r="O773" s="141"/>
    </row>
    <row r="774" spans="1:15">
      <c r="A774" s="141" t="s">
        <v>4149</v>
      </c>
      <c r="B774" s="142" t="s">
        <v>4148</v>
      </c>
      <c r="C774" s="142" t="s">
        <v>4147</v>
      </c>
      <c r="D774" s="142" t="s">
        <v>4146</v>
      </c>
      <c r="E774" s="145">
        <v>192</v>
      </c>
      <c r="F774" s="142" t="s">
        <v>2871</v>
      </c>
      <c r="G774" s="142" t="s">
        <v>2871</v>
      </c>
      <c r="H774" s="142"/>
      <c r="I774" s="142"/>
      <c r="J774" s="142"/>
      <c r="K774" s="141"/>
      <c r="L774" s="142" t="s">
        <v>2870</v>
      </c>
      <c r="M774" s="142"/>
      <c r="N774" s="141"/>
      <c r="O774" s="141"/>
    </row>
    <row r="775" spans="1:15">
      <c r="A775" s="141" t="s">
        <v>4145</v>
      </c>
      <c r="B775" s="142" t="s">
        <v>4144</v>
      </c>
      <c r="C775" s="142" t="s">
        <v>4143</v>
      </c>
      <c r="D775" s="142" t="s">
        <v>4142</v>
      </c>
      <c r="E775" s="145">
        <v>250</v>
      </c>
      <c r="F775" s="142" t="s">
        <v>2871</v>
      </c>
      <c r="G775" s="142" t="s">
        <v>2871</v>
      </c>
      <c r="H775" s="142"/>
      <c r="I775" s="142"/>
      <c r="J775" s="142"/>
      <c r="K775" s="141"/>
      <c r="L775" s="142" t="s">
        <v>2870</v>
      </c>
      <c r="M775" s="142"/>
      <c r="N775" s="141"/>
      <c r="O775" s="141"/>
    </row>
    <row r="776" spans="1:15">
      <c r="A776" s="141" t="s">
        <v>4141</v>
      </c>
      <c r="B776" s="142" t="s">
        <v>4140</v>
      </c>
      <c r="C776" s="142" t="s">
        <v>4139</v>
      </c>
      <c r="D776" s="142" t="s">
        <v>4138</v>
      </c>
      <c r="E776" s="145">
        <v>267</v>
      </c>
      <c r="F776" s="142" t="s">
        <v>2871</v>
      </c>
      <c r="G776" s="142"/>
      <c r="H776" s="142" t="s">
        <v>2871</v>
      </c>
      <c r="I776" s="142" t="s">
        <v>2871</v>
      </c>
      <c r="J776" s="142"/>
      <c r="K776" s="141"/>
      <c r="L776" s="142"/>
      <c r="M776" s="142"/>
      <c r="N776" s="141"/>
      <c r="O776" s="141"/>
    </row>
    <row r="777" spans="1:15" ht="90">
      <c r="A777" s="141" t="s">
        <v>4137</v>
      </c>
      <c r="B777" s="142" t="s">
        <v>4136</v>
      </c>
      <c r="C777" s="142" t="s">
        <v>4135</v>
      </c>
      <c r="D777" s="142" t="s">
        <v>4134</v>
      </c>
      <c r="E777" s="145">
        <v>276</v>
      </c>
      <c r="F777" s="142" t="s">
        <v>2871</v>
      </c>
      <c r="G777" s="142" t="s">
        <v>2871</v>
      </c>
      <c r="H777" s="142" t="s">
        <v>2871</v>
      </c>
      <c r="I777" s="142" t="s">
        <v>2871</v>
      </c>
      <c r="J777" s="142"/>
      <c r="K777" s="141"/>
      <c r="L777" s="142" t="s">
        <v>2870</v>
      </c>
      <c r="M777" s="142"/>
      <c r="N777" s="141" t="s">
        <v>4087</v>
      </c>
      <c r="O777" s="141" t="s">
        <v>4086</v>
      </c>
    </row>
    <row r="778" spans="1:15">
      <c r="A778" s="141" t="s">
        <v>4133</v>
      </c>
      <c r="B778" s="142" t="s">
        <v>4132</v>
      </c>
      <c r="C778" s="142" t="s">
        <v>4131</v>
      </c>
      <c r="D778" s="142" t="s">
        <v>4130</v>
      </c>
      <c r="E778" s="145">
        <v>307</v>
      </c>
      <c r="F778" s="142" t="s">
        <v>2871</v>
      </c>
      <c r="G778" s="142" t="s">
        <v>2871</v>
      </c>
      <c r="H778" s="142"/>
      <c r="I778" s="142"/>
      <c r="J778" s="142"/>
      <c r="K778" s="141"/>
      <c r="L778" s="142"/>
      <c r="M778" s="142"/>
      <c r="N778" s="141"/>
      <c r="O778" s="141"/>
    </row>
    <row r="779" spans="1:15">
      <c r="A779" s="141" t="s">
        <v>4129</v>
      </c>
      <c r="B779" s="142" t="s">
        <v>4128</v>
      </c>
      <c r="C779" s="142" t="s">
        <v>4127</v>
      </c>
      <c r="D779" s="142" t="s">
        <v>4126</v>
      </c>
      <c r="E779" s="145">
        <v>321</v>
      </c>
      <c r="F779" s="142" t="s">
        <v>2871</v>
      </c>
      <c r="G779" s="142" t="s">
        <v>2871</v>
      </c>
      <c r="H779" s="142"/>
      <c r="I779" s="142"/>
      <c r="J779" s="142"/>
      <c r="K779" s="141"/>
      <c r="L779" s="142" t="s">
        <v>2870</v>
      </c>
      <c r="M779" s="142"/>
      <c r="N779" s="141"/>
      <c r="O779" s="141"/>
    </row>
    <row r="780" spans="1:15" ht="90">
      <c r="A780" s="141" t="s">
        <v>4125</v>
      </c>
      <c r="B780" s="142" t="s">
        <v>4124</v>
      </c>
      <c r="C780" s="142" t="s">
        <v>4123</v>
      </c>
      <c r="D780" s="142" t="s">
        <v>4122</v>
      </c>
      <c r="E780" s="145">
        <v>336</v>
      </c>
      <c r="F780" s="142" t="s">
        <v>2871</v>
      </c>
      <c r="G780" s="142" t="s">
        <v>2871</v>
      </c>
      <c r="H780" s="142" t="s">
        <v>2871</v>
      </c>
      <c r="I780" s="142" t="s">
        <v>2871</v>
      </c>
      <c r="J780" s="142"/>
      <c r="K780" s="141"/>
      <c r="L780" s="142" t="s">
        <v>2870</v>
      </c>
      <c r="M780" s="142"/>
      <c r="N780" s="141" t="s">
        <v>4087</v>
      </c>
      <c r="O780" s="141" t="s">
        <v>4086</v>
      </c>
    </row>
    <row r="781" spans="1:15">
      <c r="A781" s="141" t="s">
        <v>4121</v>
      </c>
      <c r="B781" s="142" t="s">
        <v>4120</v>
      </c>
      <c r="C781" s="142" t="s">
        <v>4119</v>
      </c>
      <c r="D781" s="142" t="s">
        <v>4118</v>
      </c>
      <c r="E781" s="145">
        <v>360</v>
      </c>
      <c r="F781" s="142" t="s">
        <v>2871</v>
      </c>
      <c r="G781" s="142" t="s">
        <v>2871</v>
      </c>
      <c r="H781" s="142"/>
      <c r="I781" s="142"/>
      <c r="J781" s="142"/>
      <c r="K781" s="141"/>
      <c r="L781" s="142" t="s">
        <v>2870</v>
      </c>
      <c r="M781" s="142"/>
      <c r="N781" s="141"/>
      <c r="O781" s="141"/>
    </row>
    <row r="782" spans="1:15">
      <c r="A782" s="141" t="s">
        <v>4117</v>
      </c>
      <c r="B782" s="142" t="s">
        <v>4116</v>
      </c>
      <c r="C782" s="142" t="s">
        <v>4115</v>
      </c>
      <c r="D782" s="142" t="s">
        <v>4114</v>
      </c>
      <c r="E782" s="145">
        <v>377</v>
      </c>
      <c r="F782" s="142" t="s">
        <v>2871</v>
      </c>
      <c r="G782" s="142" t="s">
        <v>2871</v>
      </c>
      <c r="H782" s="142"/>
      <c r="I782" s="142"/>
      <c r="J782" s="142"/>
      <c r="K782" s="141"/>
      <c r="L782" s="142" t="s">
        <v>2870</v>
      </c>
      <c r="M782" s="142"/>
      <c r="N782" s="141"/>
      <c r="O782" s="141"/>
    </row>
    <row r="783" spans="1:15">
      <c r="A783" s="141" t="s">
        <v>4113</v>
      </c>
      <c r="B783" s="142" t="s">
        <v>4112</v>
      </c>
      <c r="C783" s="142" t="s">
        <v>4111</v>
      </c>
      <c r="D783" s="142" t="s">
        <v>4110</v>
      </c>
      <c r="E783" s="145">
        <v>406</v>
      </c>
      <c r="F783" s="142" t="s">
        <v>2871</v>
      </c>
      <c r="G783" s="142" t="s">
        <v>2871</v>
      </c>
      <c r="H783" s="142" t="s">
        <v>2871</v>
      </c>
      <c r="I783" s="142" t="s">
        <v>2871</v>
      </c>
      <c r="J783" s="142"/>
      <c r="K783" s="141"/>
      <c r="L783" s="142" t="s">
        <v>2870</v>
      </c>
      <c r="M783" s="142"/>
      <c r="N783" s="141"/>
      <c r="O783" s="141"/>
    </row>
    <row r="784" spans="1:15" ht="30">
      <c r="A784" s="141" t="s">
        <v>4109</v>
      </c>
      <c r="B784" s="142" t="s">
        <v>4108</v>
      </c>
      <c r="C784" s="142" t="s">
        <v>4107</v>
      </c>
      <c r="D784" s="142" t="s">
        <v>4106</v>
      </c>
      <c r="E784" s="145">
        <v>633</v>
      </c>
      <c r="F784" s="142" t="s">
        <v>2871</v>
      </c>
      <c r="G784" s="142"/>
      <c r="H784" s="142" t="s">
        <v>2871</v>
      </c>
      <c r="I784" s="142" t="s">
        <v>2871</v>
      </c>
      <c r="J784" s="142"/>
      <c r="K784" s="141"/>
      <c r="L784" s="142" t="s">
        <v>2870</v>
      </c>
      <c r="M784" s="142"/>
      <c r="N784" s="141" t="s">
        <v>3554</v>
      </c>
      <c r="O784" s="141" t="s">
        <v>3553</v>
      </c>
    </row>
    <row r="785" spans="1:15">
      <c r="A785" s="141" t="s">
        <v>4105</v>
      </c>
      <c r="B785" s="142" t="s">
        <v>4104</v>
      </c>
      <c r="C785" s="142" t="s">
        <v>4103</v>
      </c>
      <c r="D785" s="142" t="s">
        <v>4102</v>
      </c>
      <c r="E785" s="145">
        <v>715</v>
      </c>
      <c r="F785" s="142" t="s">
        <v>2871</v>
      </c>
      <c r="G785" s="142" t="s">
        <v>2871</v>
      </c>
      <c r="H785" s="142"/>
      <c r="I785" s="142"/>
      <c r="J785" s="142"/>
      <c r="K785" s="141"/>
      <c r="L785" s="142" t="s">
        <v>2870</v>
      </c>
      <c r="M785" s="142"/>
      <c r="N785" s="141"/>
      <c r="O785" s="141"/>
    </row>
    <row r="786" spans="1:15" ht="30">
      <c r="A786" s="141" t="s">
        <v>4101</v>
      </c>
      <c r="B786" s="142" t="s">
        <v>4100</v>
      </c>
      <c r="C786" s="142" t="s">
        <v>4099</v>
      </c>
      <c r="D786" s="142" t="s">
        <v>4098</v>
      </c>
      <c r="E786" s="145">
        <v>904</v>
      </c>
      <c r="F786" s="142" t="s">
        <v>2871</v>
      </c>
      <c r="G786" s="142"/>
      <c r="H786" s="142" t="s">
        <v>2871</v>
      </c>
      <c r="I786" s="142" t="s">
        <v>2871</v>
      </c>
      <c r="J786" s="142"/>
      <c r="K786" s="141"/>
      <c r="L786" s="142"/>
      <c r="M786" s="142"/>
      <c r="N786" s="141" t="s">
        <v>4097</v>
      </c>
      <c r="O786" s="141" t="s">
        <v>4096</v>
      </c>
    </row>
    <row r="787" spans="1:15">
      <c r="A787" s="141" t="s">
        <v>4095</v>
      </c>
      <c r="B787" s="142" t="s">
        <v>4094</v>
      </c>
      <c r="C787" s="142" t="s">
        <v>4093</v>
      </c>
      <c r="D787" s="142" t="s">
        <v>4092</v>
      </c>
      <c r="E787" s="145">
        <v>932</v>
      </c>
      <c r="F787" s="142" t="s">
        <v>2871</v>
      </c>
      <c r="G787" s="142"/>
      <c r="H787" s="142" t="s">
        <v>2871</v>
      </c>
      <c r="I787" s="142" t="s">
        <v>2871</v>
      </c>
      <c r="J787" s="142"/>
      <c r="K787" s="141"/>
      <c r="L787" s="142" t="s">
        <v>2870</v>
      </c>
      <c r="M787" s="142"/>
      <c r="N787" s="141"/>
      <c r="O787" s="141"/>
    </row>
    <row r="788" spans="1:15" ht="90">
      <c r="A788" s="141" t="s">
        <v>4091</v>
      </c>
      <c r="B788" s="142" t="s">
        <v>4090</v>
      </c>
      <c r="C788" s="142" t="s">
        <v>4089</v>
      </c>
      <c r="D788" s="142" t="s">
        <v>4088</v>
      </c>
      <c r="E788" s="145">
        <v>1057</v>
      </c>
      <c r="F788" s="142" t="s">
        <v>2871</v>
      </c>
      <c r="G788" s="142" t="s">
        <v>2871</v>
      </c>
      <c r="H788" s="142" t="s">
        <v>2871</v>
      </c>
      <c r="I788" s="142" t="s">
        <v>2871</v>
      </c>
      <c r="J788" s="142"/>
      <c r="K788" s="141"/>
      <c r="L788" s="142" t="s">
        <v>2870</v>
      </c>
      <c r="M788" s="142"/>
      <c r="N788" s="141" t="s">
        <v>4087</v>
      </c>
      <c r="O788" s="141" t="s">
        <v>4086</v>
      </c>
    </row>
    <row r="789" spans="1:15">
      <c r="A789" s="144" t="s">
        <v>4085</v>
      </c>
      <c r="B789" s="143" t="s">
        <v>4084</v>
      </c>
      <c r="C789" s="143" t="s">
        <v>4083</v>
      </c>
      <c r="D789" s="143" t="s">
        <v>4082</v>
      </c>
      <c r="E789" s="143">
        <v>0</v>
      </c>
      <c r="F789" s="143" t="s">
        <v>2871</v>
      </c>
      <c r="G789" s="143" t="s">
        <v>2871</v>
      </c>
      <c r="H789" s="143"/>
      <c r="I789" s="143"/>
      <c r="J789" s="143"/>
      <c r="K789" s="144" t="s">
        <v>2950</v>
      </c>
      <c r="L789" s="143"/>
      <c r="M789" s="143"/>
      <c r="N789" s="144"/>
      <c r="O789" s="144"/>
    </row>
    <row r="790" spans="1:15">
      <c r="A790" s="141" t="s">
        <v>4081</v>
      </c>
      <c r="B790" s="142" t="s">
        <v>4080</v>
      </c>
      <c r="C790" s="142" t="s">
        <v>4079</v>
      </c>
      <c r="D790" s="142" t="s">
        <v>4078</v>
      </c>
      <c r="E790" s="143">
        <v>0</v>
      </c>
      <c r="F790" s="142" t="s">
        <v>2871</v>
      </c>
      <c r="G790" s="142" t="s">
        <v>2893</v>
      </c>
      <c r="H790" s="142" t="s">
        <v>2871</v>
      </c>
      <c r="I790" s="142"/>
      <c r="J790" s="142"/>
      <c r="K790" s="141"/>
      <c r="L790" s="142" t="s">
        <v>2870</v>
      </c>
      <c r="M790" s="142"/>
      <c r="N790" s="141"/>
      <c r="O790" s="141"/>
    </row>
    <row r="791" spans="1:15">
      <c r="A791" s="144" t="s">
        <v>4077</v>
      </c>
      <c r="B791" s="143" t="s">
        <v>4076</v>
      </c>
      <c r="C791" s="143" t="s">
        <v>4075</v>
      </c>
      <c r="D791" s="143" t="s">
        <v>4074</v>
      </c>
      <c r="E791" s="143">
        <v>0</v>
      </c>
      <c r="F791" s="143" t="s">
        <v>2871</v>
      </c>
      <c r="G791" s="143" t="s">
        <v>2871</v>
      </c>
      <c r="H791" s="143"/>
      <c r="I791" s="143"/>
      <c r="J791" s="143"/>
      <c r="K791" s="144" t="s">
        <v>2888</v>
      </c>
      <c r="L791" s="143" t="s">
        <v>2870</v>
      </c>
      <c r="M791" s="143"/>
      <c r="N791" s="144"/>
      <c r="O791" s="144"/>
    </row>
    <row r="792" spans="1:15">
      <c r="A792" s="144" t="s">
        <v>4073</v>
      </c>
      <c r="B792" s="143" t="s">
        <v>4072</v>
      </c>
      <c r="C792" s="143" t="s">
        <v>4071</v>
      </c>
      <c r="D792" s="143" t="s">
        <v>4070</v>
      </c>
      <c r="E792" s="143">
        <v>0</v>
      </c>
      <c r="F792" s="143" t="s">
        <v>2871</v>
      </c>
      <c r="G792" s="143" t="s">
        <v>2871</v>
      </c>
      <c r="H792" s="143"/>
      <c r="I792" s="143"/>
      <c r="J792" s="143"/>
      <c r="K792" s="144" t="s">
        <v>2950</v>
      </c>
      <c r="L792" s="143"/>
      <c r="M792" s="143"/>
      <c r="N792" s="144"/>
      <c r="O792" s="144"/>
    </row>
    <row r="793" spans="1:15">
      <c r="A793" s="144" t="s">
        <v>4069</v>
      </c>
      <c r="B793" s="143" t="s">
        <v>4068</v>
      </c>
      <c r="C793" s="143" t="s">
        <v>4067</v>
      </c>
      <c r="D793" s="143" t="s">
        <v>4066</v>
      </c>
      <c r="E793" s="143">
        <v>0</v>
      </c>
      <c r="F793" s="143" t="s">
        <v>2871</v>
      </c>
      <c r="G793" s="143"/>
      <c r="H793" s="143" t="s">
        <v>2871</v>
      </c>
      <c r="I793" s="143" t="s">
        <v>2871</v>
      </c>
      <c r="J793" s="143"/>
      <c r="K793" s="144" t="s">
        <v>2888</v>
      </c>
      <c r="L793" s="143" t="s">
        <v>2870</v>
      </c>
      <c r="M793" s="143"/>
      <c r="N793" s="144"/>
      <c r="O793" s="144"/>
    </row>
    <row r="794" spans="1:15">
      <c r="A794" s="144" t="s">
        <v>4065</v>
      </c>
      <c r="B794" s="143" t="s">
        <v>4064</v>
      </c>
      <c r="C794" s="143" t="s">
        <v>4063</v>
      </c>
      <c r="D794" s="143" t="s">
        <v>4063</v>
      </c>
      <c r="E794" s="143">
        <v>0</v>
      </c>
      <c r="F794" s="143" t="s">
        <v>2871</v>
      </c>
      <c r="G794" s="143"/>
      <c r="H794" s="143" t="s">
        <v>2871</v>
      </c>
      <c r="I794" s="143"/>
      <c r="J794" s="143"/>
      <c r="K794" s="144" t="s">
        <v>2888</v>
      </c>
      <c r="L794" s="143"/>
      <c r="M794" s="143" t="s">
        <v>2870</v>
      </c>
      <c r="N794" s="144"/>
      <c r="O794" s="144"/>
    </row>
    <row r="795" spans="1:15">
      <c r="A795" s="141" t="s">
        <v>4062</v>
      </c>
      <c r="B795" s="142" t="s">
        <v>4061</v>
      </c>
      <c r="C795" s="142" t="s">
        <v>4060</v>
      </c>
      <c r="D795" s="142" t="s">
        <v>4060</v>
      </c>
      <c r="E795" s="143">
        <v>0</v>
      </c>
      <c r="F795" s="142" t="s">
        <v>2871</v>
      </c>
      <c r="G795" s="142" t="s">
        <v>2893</v>
      </c>
      <c r="H795" s="142" t="s">
        <v>2871</v>
      </c>
      <c r="I795" s="142"/>
      <c r="J795" s="142" t="s">
        <v>2871</v>
      </c>
      <c r="K795" s="141"/>
      <c r="L795" s="142"/>
      <c r="M795" s="142" t="s">
        <v>2870</v>
      </c>
      <c r="N795" s="141"/>
      <c r="O795" s="141"/>
    </row>
    <row r="796" spans="1:15">
      <c r="A796" s="144" t="s">
        <v>4059</v>
      </c>
      <c r="B796" s="143" t="s">
        <v>4058</v>
      </c>
      <c r="C796" s="143" t="s">
        <v>4057</v>
      </c>
      <c r="D796" s="143" t="s">
        <v>4056</v>
      </c>
      <c r="E796" s="143">
        <v>0</v>
      </c>
      <c r="F796" s="143" t="s">
        <v>2871</v>
      </c>
      <c r="G796" s="143"/>
      <c r="H796" s="143" t="s">
        <v>2871</v>
      </c>
      <c r="I796" s="143"/>
      <c r="J796" s="143"/>
      <c r="K796" s="144" t="s">
        <v>2888</v>
      </c>
      <c r="L796" s="143" t="s">
        <v>2870</v>
      </c>
      <c r="M796" s="143"/>
      <c r="N796" s="144"/>
      <c r="O796" s="144"/>
    </row>
    <row r="797" spans="1:15">
      <c r="A797" s="144" t="s">
        <v>4055</v>
      </c>
      <c r="B797" s="143" t="s">
        <v>4054</v>
      </c>
      <c r="C797" s="143" t="s">
        <v>4053</v>
      </c>
      <c r="D797" s="143" t="s">
        <v>4052</v>
      </c>
      <c r="E797" s="143">
        <v>0</v>
      </c>
      <c r="F797" s="143" t="s">
        <v>2871</v>
      </c>
      <c r="G797" s="143" t="s">
        <v>2871</v>
      </c>
      <c r="H797" s="143"/>
      <c r="I797" s="143"/>
      <c r="J797" s="143" t="s">
        <v>2893</v>
      </c>
      <c r="K797" s="144" t="s">
        <v>2888</v>
      </c>
      <c r="L797" s="143"/>
      <c r="M797" s="143" t="s">
        <v>2870</v>
      </c>
      <c r="N797" s="144"/>
      <c r="O797" s="144"/>
    </row>
    <row r="798" spans="1:15">
      <c r="A798" s="141" t="s">
        <v>4051</v>
      </c>
      <c r="B798" s="142" t="s">
        <v>4050</v>
      </c>
      <c r="C798" s="142" t="s">
        <v>4049</v>
      </c>
      <c r="D798" s="142" t="s">
        <v>4048</v>
      </c>
      <c r="E798" s="143">
        <v>0</v>
      </c>
      <c r="F798" s="142" t="s">
        <v>2871</v>
      </c>
      <c r="G798" s="142" t="s">
        <v>2871</v>
      </c>
      <c r="H798" s="142"/>
      <c r="I798" s="142"/>
      <c r="J798" s="142"/>
      <c r="K798" s="141"/>
      <c r="L798" s="142" t="s">
        <v>2870</v>
      </c>
      <c r="M798" s="142"/>
      <c r="N798" s="141"/>
      <c r="O798" s="141"/>
    </row>
    <row r="799" spans="1:15">
      <c r="A799" s="141" t="s">
        <v>4047</v>
      </c>
      <c r="B799" s="142" t="s">
        <v>4046</v>
      </c>
      <c r="C799" s="142"/>
      <c r="D799" s="142" t="s">
        <v>4045</v>
      </c>
      <c r="E799" s="143">
        <v>0</v>
      </c>
      <c r="F799" s="142" t="s">
        <v>2871</v>
      </c>
      <c r="G799" s="142"/>
      <c r="H799" s="142" t="s">
        <v>2871</v>
      </c>
      <c r="I799" s="142"/>
      <c r="J799" s="142"/>
      <c r="K799" s="141"/>
      <c r="L799" s="142"/>
      <c r="M799" s="142" t="s">
        <v>2870</v>
      </c>
      <c r="N799" s="141"/>
      <c r="O799" s="141"/>
    </row>
    <row r="800" spans="1:15">
      <c r="A800" s="144" t="s">
        <v>4044</v>
      </c>
      <c r="B800" s="143" t="s">
        <v>4043</v>
      </c>
      <c r="C800" s="143" t="s">
        <v>4042</v>
      </c>
      <c r="D800" s="143" t="s">
        <v>4041</v>
      </c>
      <c r="E800" s="143">
        <v>0</v>
      </c>
      <c r="F800" s="143" t="s">
        <v>2871</v>
      </c>
      <c r="G800" s="143" t="s">
        <v>2871</v>
      </c>
      <c r="H800" s="143"/>
      <c r="I800" s="143"/>
      <c r="J800" s="143"/>
      <c r="K800" s="144" t="s">
        <v>2888</v>
      </c>
      <c r="L800" s="143" t="s">
        <v>2870</v>
      </c>
      <c r="M800" s="143"/>
      <c r="N800" s="144"/>
      <c r="O800" s="144"/>
    </row>
    <row r="801" spans="1:15">
      <c r="A801" s="144" t="s">
        <v>4040</v>
      </c>
      <c r="B801" s="143" t="s">
        <v>4039</v>
      </c>
      <c r="C801" s="143" t="s">
        <v>4038</v>
      </c>
      <c r="D801" s="143" t="s">
        <v>4037</v>
      </c>
      <c r="E801" s="143">
        <v>0</v>
      </c>
      <c r="F801" s="143" t="s">
        <v>2871</v>
      </c>
      <c r="G801" s="143" t="s">
        <v>2871</v>
      </c>
      <c r="H801" s="143"/>
      <c r="I801" s="143"/>
      <c r="J801" s="143"/>
      <c r="K801" s="144" t="s">
        <v>2888</v>
      </c>
      <c r="L801" s="143" t="s">
        <v>2870</v>
      </c>
      <c r="M801" s="143"/>
      <c r="N801" s="144"/>
      <c r="O801" s="144"/>
    </row>
    <row r="802" spans="1:15">
      <c r="A802" s="144" t="s">
        <v>4036</v>
      </c>
      <c r="B802" s="143" t="s">
        <v>4035</v>
      </c>
      <c r="C802" s="143" t="s">
        <v>4034</v>
      </c>
      <c r="D802" s="143" t="s">
        <v>4033</v>
      </c>
      <c r="E802" s="143">
        <v>0</v>
      </c>
      <c r="F802" s="143" t="s">
        <v>2871</v>
      </c>
      <c r="G802" s="143" t="s">
        <v>2871</v>
      </c>
      <c r="H802" s="143"/>
      <c r="I802" s="143"/>
      <c r="J802" s="143"/>
      <c r="K802" s="144" t="s">
        <v>2888</v>
      </c>
      <c r="L802" s="143" t="s">
        <v>2870</v>
      </c>
      <c r="M802" s="143"/>
      <c r="N802" s="144"/>
      <c r="O802" s="144"/>
    </row>
    <row r="803" spans="1:15">
      <c r="A803" s="144" t="s">
        <v>4032</v>
      </c>
      <c r="B803" s="143" t="s">
        <v>4031</v>
      </c>
      <c r="C803" s="143" t="s">
        <v>4030</v>
      </c>
      <c r="D803" s="143" t="s">
        <v>4029</v>
      </c>
      <c r="E803" s="143">
        <v>0</v>
      </c>
      <c r="F803" s="143" t="s">
        <v>2871</v>
      </c>
      <c r="G803" s="143"/>
      <c r="H803" s="143" t="s">
        <v>2871</v>
      </c>
      <c r="I803" s="143" t="s">
        <v>2871</v>
      </c>
      <c r="J803" s="143" t="s">
        <v>2893</v>
      </c>
      <c r="K803" s="144" t="s">
        <v>2888</v>
      </c>
      <c r="L803" s="143" t="s">
        <v>2870</v>
      </c>
      <c r="M803" s="143"/>
      <c r="N803" s="144"/>
      <c r="O803" s="144"/>
    </row>
    <row r="804" spans="1:15">
      <c r="A804" s="144" t="s">
        <v>4028</v>
      </c>
      <c r="B804" s="143" t="s">
        <v>4027</v>
      </c>
      <c r="C804" s="143" t="s">
        <v>4026</v>
      </c>
      <c r="D804" s="143" t="s">
        <v>4025</v>
      </c>
      <c r="E804" s="143">
        <v>0</v>
      </c>
      <c r="F804" s="143" t="s">
        <v>2871</v>
      </c>
      <c r="G804" s="143"/>
      <c r="H804" s="143" t="s">
        <v>2871</v>
      </c>
      <c r="I804" s="143" t="s">
        <v>2871</v>
      </c>
      <c r="J804" s="143"/>
      <c r="K804" s="144" t="s">
        <v>2888</v>
      </c>
      <c r="L804" s="143" t="s">
        <v>2870</v>
      </c>
      <c r="M804" s="143"/>
      <c r="N804" s="144"/>
      <c r="O804" s="144"/>
    </row>
    <row r="805" spans="1:15">
      <c r="A805" s="144" t="s">
        <v>4024</v>
      </c>
      <c r="B805" s="143" t="s">
        <v>4023</v>
      </c>
      <c r="C805" s="143" t="s">
        <v>4022</v>
      </c>
      <c r="D805" s="143" t="s">
        <v>4021</v>
      </c>
      <c r="E805" s="143">
        <v>0</v>
      </c>
      <c r="F805" s="143" t="s">
        <v>2871</v>
      </c>
      <c r="G805" s="143" t="s">
        <v>2871</v>
      </c>
      <c r="H805" s="143" t="s">
        <v>2871</v>
      </c>
      <c r="I805" s="143" t="s">
        <v>2871</v>
      </c>
      <c r="J805" s="143"/>
      <c r="K805" s="144" t="s">
        <v>2888</v>
      </c>
      <c r="L805" s="143" t="s">
        <v>2870</v>
      </c>
      <c r="M805" s="143"/>
      <c r="N805" s="144"/>
      <c r="O805" s="144"/>
    </row>
    <row r="806" spans="1:15">
      <c r="A806" s="144" t="s">
        <v>4020</v>
      </c>
      <c r="B806" s="143" t="s">
        <v>4019</v>
      </c>
      <c r="C806" s="143" t="s">
        <v>4018</v>
      </c>
      <c r="D806" s="143" t="s">
        <v>4017</v>
      </c>
      <c r="E806" s="143">
        <v>0</v>
      </c>
      <c r="F806" s="143" t="s">
        <v>2871</v>
      </c>
      <c r="G806" s="143" t="s">
        <v>2871</v>
      </c>
      <c r="H806" s="143" t="s">
        <v>2871</v>
      </c>
      <c r="I806" s="143" t="s">
        <v>2871</v>
      </c>
      <c r="J806" s="143"/>
      <c r="K806" s="144" t="s">
        <v>2950</v>
      </c>
      <c r="L806" s="143" t="s">
        <v>2870</v>
      </c>
      <c r="M806" s="143"/>
      <c r="N806" s="144"/>
      <c r="O806" s="144"/>
    </row>
    <row r="807" spans="1:15">
      <c r="A807" s="144" t="s">
        <v>4016</v>
      </c>
      <c r="B807" s="143" t="s">
        <v>4015</v>
      </c>
      <c r="C807" s="143" t="s">
        <v>4014</v>
      </c>
      <c r="D807" s="143" t="s">
        <v>4013</v>
      </c>
      <c r="E807" s="143">
        <v>0</v>
      </c>
      <c r="F807" s="143" t="s">
        <v>2871</v>
      </c>
      <c r="G807" s="143" t="s">
        <v>2871</v>
      </c>
      <c r="H807" s="143"/>
      <c r="I807" s="143"/>
      <c r="J807" s="143"/>
      <c r="K807" s="144" t="s">
        <v>2888</v>
      </c>
      <c r="L807" s="143" t="s">
        <v>2870</v>
      </c>
      <c r="M807" s="143"/>
      <c r="N807" s="144"/>
      <c r="O807" s="144"/>
    </row>
    <row r="808" spans="1:15">
      <c r="A808" s="144" t="s">
        <v>4012</v>
      </c>
      <c r="B808" s="143" t="s">
        <v>4011</v>
      </c>
      <c r="C808" s="143" t="s">
        <v>4010</v>
      </c>
      <c r="D808" s="143" t="s">
        <v>4009</v>
      </c>
      <c r="E808" s="143">
        <v>0</v>
      </c>
      <c r="F808" s="143" t="s">
        <v>2871</v>
      </c>
      <c r="G808" s="143"/>
      <c r="H808" s="143" t="s">
        <v>2871</v>
      </c>
      <c r="I808" s="143" t="s">
        <v>2871</v>
      </c>
      <c r="J808" s="143" t="s">
        <v>2893</v>
      </c>
      <c r="K808" s="144" t="s">
        <v>2888</v>
      </c>
      <c r="L808" s="143" t="s">
        <v>2870</v>
      </c>
      <c r="M808" s="143"/>
      <c r="N808" s="144"/>
      <c r="O808" s="144"/>
    </row>
    <row r="809" spans="1:15">
      <c r="A809" s="144" t="s">
        <v>4008</v>
      </c>
      <c r="B809" s="143" t="s">
        <v>4007</v>
      </c>
      <c r="C809" s="143" t="s">
        <v>4006</v>
      </c>
      <c r="D809" s="143" t="s">
        <v>4005</v>
      </c>
      <c r="E809" s="143">
        <v>0</v>
      </c>
      <c r="F809" s="143" t="s">
        <v>2871</v>
      </c>
      <c r="G809" s="143"/>
      <c r="H809" s="143" t="s">
        <v>2871</v>
      </c>
      <c r="I809" s="143" t="s">
        <v>2871</v>
      </c>
      <c r="J809" s="143" t="s">
        <v>2893</v>
      </c>
      <c r="K809" s="144" t="s">
        <v>2888</v>
      </c>
      <c r="L809" s="143"/>
      <c r="M809" s="143" t="s">
        <v>2870</v>
      </c>
      <c r="N809" s="144"/>
      <c r="O809" s="144"/>
    </row>
    <row r="810" spans="1:15">
      <c r="A810" s="144" t="s">
        <v>4004</v>
      </c>
      <c r="B810" s="143" t="s">
        <v>4003</v>
      </c>
      <c r="C810" s="143" t="s">
        <v>4002</v>
      </c>
      <c r="D810" s="143" t="s">
        <v>4001</v>
      </c>
      <c r="E810" s="143">
        <v>0</v>
      </c>
      <c r="F810" s="143" t="s">
        <v>2871</v>
      </c>
      <c r="G810" s="143" t="s">
        <v>2871</v>
      </c>
      <c r="H810" s="143"/>
      <c r="I810" s="143"/>
      <c r="J810" s="143"/>
      <c r="K810" s="144" t="s">
        <v>2888</v>
      </c>
      <c r="L810" s="143" t="s">
        <v>2870</v>
      </c>
      <c r="M810" s="143"/>
      <c r="N810" s="144"/>
      <c r="O810" s="144"/>
    </row>
    <row r="811" spans="1:15">
      <c r="A811" s="144" t="s">
        <v>4000</v>
      </c>
      <c r="B811" s="143" t="s">
        <v>3999</v>
      </c>
      <c r="C811" s="143" t="s">
        <v>3998</v>
      </c>
      <c r="D811" s="143" t="s">
        <v>3997</v>
      </c>
      <c r="E811" s="143">
        <v>0</v>
      </c>
      <c r="F811" s="143" t="s">
        <v>2871</v>
      </c>
      <c r="G811" s="143" t="s">
        <v>2871</v>
      </c>
      <c r="H811" s="143"/>
      <c r="I811" s="143"/>
      <c r="J811" s="143"/>
      <c r="K811" s="144" t="s">
        <v>2888</v>
      </c>
      <c r="L811" s="143" t="s">
        <v>2870</v>
      </c>
      <c r="M811" s="143"/>
      <c r="N811" s="144"/>
      <c r="O811" s="144"/>
    </row>
    <row r="812" spans="1:15">
      <c r="A812" s="144" t="s">
        <v>3996</v>
      </c>
      <c r="B812" s="143" t="s">
        <v>3995</v>
      </c>
      <c r="C812" s="143" t="s">
        <v>3994</v>
      </c>
      <c r="D812" s="143">
        <v>0</v>
      </c>
      <c r="E812" s="143">
        <v>0</v>
      </c>
      <c r="F812" s="143" t="s">
        <v>2871</v>
      </c>
      <c r="G812" s="143" t="s">
        <v>2871</v>
      </c>
      <c r="H812" s="143"/>
      <c r="I812" s="143"/>
      <c r="J812" s="143"/>
      <c r="K812" s="144" t="s">
        <v>2888</v>
      </c>
      <c r="L812" s="143" t="s">
        <v>2870</v>
      </c>
      <c r="M812" s="143"/>
      <c r="N812" s="144"/>
      <c r="O812" s="144"/>
    </row>
    <row r="813" spans="1:15">
      <c r="A813" s="144" t="s">
        <v>3993</v>
      </c>
      <c r="B813" s="143" t="s">
        <v>3992</v>
      </c>
      <c r="C813" s="143" t="s">
        <v>3991</v>
      </c>
      <c r="D813" s="143" t="s">
        <v>3990</v>
      </c>
      <c r="E813" s="143">
        <v>0</v>
      </c>
      <c r="F813" s="143" t="s">
        <v>2871</v>
      </c>
      <c r="G813" s="143" t="s">
        <v>2871</v>
      </c>
      <c r="H813" s="143"/>
      <c r="I813" s="143"/>
      <c r="J813" s="143" t="s">
        <v>2893</v>
      </c>
      <c r="K813" s="144" t="s">
        <v>2888</v>
      </c>
      <c r="L813" s="143" t="s">
        <v>2870</v>
      </c>
      <c r="M813" s="143"/>
      <c r="N813" s="144"/>
      <c r="O813" s="144"/>
    </row>
    <row r="814" spans="1:15">
      <c r="A814" s="144" t="s">
        <v>3989</v>
      </c>
      <c r="B814" s="143" t="s">
        <v>3988</v>
      </c>
      <c r="C814" s="143" t="s">
        <v>3987</v>
      </c>
      <c r="D814" s="143">
        <v>0</v>
      </c>
      <c r="E814" s="143">
        <v>0</v>
      </c>
      <c r="F814" s="143" t="s">
        <v>2871</v>
      </c>
      <c r="G814" s="143" t="s">
        <v>2871</v>
      </c>
      <c r="H814" s="143"/>
      <c r="I814" s="143"/>
      <c r="J814" s="143"/>
      <c r="K814" s="144" t="s">
        <v>2950</v>
      </c>
      <c r="L814" s="143" t="s">
        <v>2870</v>
      </c>
      <c r="M814" s="143"/>
      <c r="N814" s="144"/>
      <c r="O814" s="144"/>
    </row>
    <row r="815" spans="1:15">
      <c r="A815" s="141" t="s">
        <v>3986</v>
      </c>
      <c r="B815" s="142" t="s">
        <v>3985</v>
      </c>
      <c r="C815" s="142" t="s">
        <v>3984</v>
      </c>
      <c r="D815" s="142" t="s">
        <v>3983</v>
      </c>
      <c r="E815" s="143">
        <v>0</v>
      </c>
      <c r="F815" s="142" t="s">
        <v>2871</v>
      </c>
      <c r="G815" s="142"/>
      <c r="H815" s="142" t="s">
        <v>2871</v>
      </c>
      <c r="I815" s="142" t="s">
        <v>2871</v>
      </c>
      <c r="J815" s="142"/>
      <c r="K815" s="141"/>
      <c r="L815" s="142" t="s">
        <v>2870</v>
      </c>
      <c r="M815" s="142"/>
      <c r="N815" s="141"/>
      <c r="O815" s="141"/>
    </row>
    <row r="816" spans="1:15">
      <c r="A816" s="141" t="s">
        <v>3982</v>
      </c>
      <c r="B816" s="142" t="s">
        <v>3981</v>
      </c>
      <c r="C816" s="142" t="s">
        <v>3980</v>
      </c>
      <c r="D816" s="142" t="s">
        <v>3979</v>
      </c>
      <c r="E816" s="143">
        <v>0</v>
      </c>
      <c r="F816" s="142" t="s">
        <v>2871</v>
      </c>
      <c r="G816" s="142" t="s">
        <v>2871</v>
      </c>
      <c r="H816" s="142"/>
      <c r="I816" s="142"/>
      <c r="J816" s="142"/>
      <c r="K816" s="141"/>
      <c r="L816" s="142" t="s">
        <v>2870</v>
      </c>
      <c r="M816" s="142"/>
      <c r="N816" s="141"/>
      <c r="O816" s="141"/>
    </row>
    <row r="817" spans="1:15">
      <c r="A817" s="144" t="s">
        <v>3978</v>
      </c>
      <c r="B817" s="143" t="s">
        <v>3977</v>
      </c>
      <c r="C817" s="143" t="s">
        <v>3976</v>
      </c>
      <c r="D817" s="143" t="s">
        <v>3975</v>
      </c>
      <c r="E817" s="143">
        <v>0</v>
      </c>
      <c r="F817" s="143" t="s">
        <v>2871</v>
      </c>
      <c r="G817" s="143" t="s">
        <v>2871</v>
      </c>
      <c r="H817" s="143"/>
      <c r="I817" s="143"/>
      <c r="J817" s="143" t="s">
        <v>2893</v>
      </c>
      <c r="K817" s="144" t="s">
        <v>2888</v>
      </c>
      <c r="L817" s="143" t="s">
        <v>2870</v>
      </c>
      <c r="M817" s="143"/>
      <c r="N817" s="144"/>
      <c r="O817" s="144"/>
    </row>
    <row r="818" spans="1:15">
      <c r="A818" s="141" t="s">
        <v>3974</v>
      </c>
      <c r="B818" s="142" t="s">
        <v>3973</v>
      </c>
      <c r="C818" s="142" t="s">
        <v>3972</v>
      </c>
      <c r="D818" s="142" t="s">
        <v>3972</v>
      </c>
      <c r="E818" s="143">
        <v>0</v>
      </c>
      <c r="F818" s="142" t="s">
        <v>2871</v>
      </c>
      <c r="G818" s="142" t="s">
        <v>2871</v>
      </c>
      <c r="H818" s="142"/>
      <c r="I818" s="142"/>
      <c r="J818" s="142"/>
      <c r="K818" s="141"/>
      <c r="L818" s="142"/>
      <c r="M818" s="142" t="s">
        <v>2870</v>
      </c>
      <c r="N818" s="141"/>
      <c r="O818" s="141"/>
    </row>
    <row r="819" spans="1:15">
      <c r="A819" s="144" t="s">
        <v>3971</v>
      </c>
      <c r="B819" s="143" t="s">
        <v>3970</v>
      </c>
      <c r="C819" s="143" t="s">
        <v>3969</v>
      </c>
      <c r="D819" s="143" t="s">
        <v>3968</v>
      </c>
      <c r="E819" s="143">
        <v>0</v>
      </c>
      <c r="F819" s="143" t="s">
        <v>2871</v>
      </c>
      <c r="G819" s="143"/>
      <c r="H819" s="143" t="s">
        <v>2871</v>
      </c>
      <c r="I819" s="143"/>
      <c r="J819" s="143" t="s">
        <v>2893</v>
      </c>
      <c r="K819" s="144" t="s">
        <v>2888</v>
      </c>
      <c r="L819" s="143" t="s">
        <v>2870</v>
      </c>
      <c r="M819" s="143"/>
      <c r="N819" s="144"/>
      <c r="O819" s="144"/>
    </row>
    <row r="820" spans="1:15">
      <c r="A820" s="144" t="s">
        <v>3967</v>
      </c>
      <c r="B820" s="143" t="s">
        <v>3966</v>
      </c>
      <c r="C820" s="143" t="s">
        <v>3965</v>
      </c>
      <c r="D820" s="143" t="s">
        <v>3964</v>
      </c>
      <c r="E820" s="143">
        <v>0</v>
      </c>
      <c r="F820" s="143" t="s">
        <v>2871</v>
      </c>
      <c r="G820" s="143" t="s">
        <v>2871</v>
      </c>
      <c r="H820" s="143"/>
      <c r="I820" s="143" t="s">
        <v>2871</v>
      </c>
      <c r="J820" s="143"/>
      <c r="K820" s="144" t="s">
        <v>2888</v>
      </c>
      <c r="L820" s="143" t="s">
        <v>2870</v>
      </c>
      <c r="M820" s="143"/>
      <c r="N820" s="144"/>
      <c r="O820" s="144"/>
    </row>
    <row r="821" spans="1:15">
      <c r="A821" s="144" t="s">
        <v>3963</v>
      </c>
      <c r="B821" s="143" t="s">
        <v>3962</v>
      </c>
      <c r="C821" s="143" t="s">
        <v>3961</v>
      </c>
      <c r="D821" s="143" t="s">
        <v>3960</v>
      </c>
      <c r="E821" s="143">
        <v>0</v>
      </c>
      <c r="F821" s="143" t="s">
        <v>2871</v>
      </c>
      <c r="G821" s="143" t="s">
        <v>2871</v>
      </c>
      <c r="H821" s="143"/>
      <c r="I821" s="143" t="s">
        <v>2871</v>
      </c>
      <c r="J821" s="143"/>
      <c r="K821" s="144" t="s">
        <v>2888</v>
      </c>
      <c r="L821" s="143" t="s">
        <v>2870</v>
      </c>
      <c r="M821" s="143"/>
      <c r="N821" s="144"/>
      <c r="O821" s="144"/>
    </row>
    <row r="822" spans="1:15" s="140" customFormat="1">
      <c r="A822" s="141" t="s">
        <v>3959</v>
      </c>
      <c r="B822" s="142" t="s">
        <v>3958</v>
      </c>
      <c r="C822" s="142"/>
      <c r="D822" s="142" t="s">
        <v>3957</v>
      </c>
      <c r="E822" s="143">
        <v>0</v>
      </c>
      <c r="F822" s="142" t="s">
        <v>2871</v>
      </c>
      <c r="G822" s="142"/>
      <c r="H822" s="142" t="s">
        <v>2871</v>
      </c>
      <c r="I822" s="142" t="s">
        <v>2871</v>
      </c>
      <c r="J822" s="142"/>
      <c r="K822" s="141"/>
      <c r="L822" s="142"/>
      <c r="M822" s="142" t="s">
        <v>2870</v>
      </c>
      <c r="N822" s="141"/>
      <c r="O822" s="141"/>
    </row>
    <row r="823" spans="1:15" s="140" customFormat="1">
      <c r="A823" s="141" t="s">
        <v>3956</v>
      </c>
      <c r="B823" s="142" t="s">
        <v>3955</v>
      </c>
      <c r="C823" s="142" t="s">
        <v>3954</v>
      </c>
      <c r="D823" s="142" t="s">
        <v>3953</v>
      </c>
      <c r="E823" s="143">
        <v>0</v>
      </c>
      <c r="F823" s="142" t="s">
        <v>2871</v>
      </c>
      <c r="G823" s="142" t="s">
        <v>2871</v>
      </c>
      <c r="H823" s="142"/>
      <c r="I823" s="142"/>
      <c r="J823" s="142"/>
      <c r="K823" s="141"/>
      <c r="L823" s="142" t="s">
        <v>2870</v>
      </c>
      <c r="M823" s="142"/>
      <c r="N823" s="141"/>
      <c r="O823" s="141"/>
    </row>
    <row r="824" spans="1:15" s="140" customFormat="1">
      <c r="A824" s="141" t="s">
        <v>3952</v>
      </c>
      <c r="B824" s="142" t="s">
        <v>3951</v>
      </c>
      <c r="C824" s="142"/>
      <c r="D824" s="142" t="s">
        <v>3950</v>
      </c>
      <c r="E824" s="143">
        <v>0</v>
      </c>
      <c r="F824" s="142" t="s">
        <v>2871</v>
      </c>
      <c r="G824" s="142" t="s">
        <v>2893</v>
      </c>
      <c r="H824" s="142" t="s">
        <v>2871</v>
      </c>
      <c r="I824" s="142" t="s">
        <v>2871</v>
      </c>
      <c r="J824" s="142"/>
      <c r="K824" s="141"/>
      <c r="L824" s="142"/>
      <c r="M824" s="142" t="s">
        <v>2870</v>
      </c>
      <c r="N824" s="141"/>
      <c r="O824" s="141"/>
    </row>
    <row r="825" spans="1:15" s="140" customFormat="1">
      <c r="A825" s="141" t="s">
        <v>3949</v>
      </c>
      <c r="B825" s="142" t="s">
        <v>3948</v>
      </c>
      <c r="C825" s="142"/>
      <c r="D825" s="142" t="s">
        <v>3947</v>
      </c>
      <c r="E825" s="143">
        <v>0</v>
      </c>
      <c r="F825" s="142" t="s">
        <v>2871</v>
      </c>
      <c r="G825" s="142"/>
      <c r="H825" s="142" t="s">
        <v>2871</v>
      </c>
      <c r="I825" s="142" t="s">
        <v>2871</v>
      </c>
      <c r="J825" s="142"/>
      <c r="K825" s="141"/>
      <c r="L825" s="142"/>
      <c r="M825" s="142" t="s">
        <v>2870</v>
      </c>
      <c r="N825" s="141"/>
      <c r="O825" s="141"/>
    </row>
    <row r="826" spans="1:15" s="140" customFormat="1">
      <c r="A826" s="144" t="s">
        <v>3946</v>
      </c>
      <c r="B826" s="143" t="s">
        <v>3945</v>
      </c>
      <c r="C826" s="143" t="s">
        <v>3944</v>
      </c>
      <c r="D826" s="143" t="s">
        <v>3943</v>
      </c>
      <c r="E826" s="143">
        <v>0</v>
      </c>
      <c r="F826" s="143" t="s">
        <v>2871</v>
      </c>
      <c r="G826" s="143" t="s">
        <v>2871</v>
      </c>
      <c r="H826" s="143"/>
      <c r="I826" s="143"/>
      <c r="J826" s="143"/>
      <c r="K826" s="144" t="s">
        <v>2888</v>
      </c>
      <c r="L826" s="143" t="s">
        <v>2870</v>
      </c>
      <c r="M826" s="143"/>
      <c r="N826" s="144"/>
      <c r="O826" s="144"/>
    </row>
    <row r="827" spans="1:15" s="140" customFormat="1">
      <c r="A827" s="144" t="s">
        <v>3942</v>
      </c>
      <c r="B827" s="143" t="s">
        <v>3941</v>
      </c>
      <c r="C827" s="143" t="s">
        <v>3940</v>
      </c>
      <c r="D827" s="143" t="s">
        <v>3939</v>
      </c>
      <c r="E827" s="143">
        <v>0</v>
      </c>
      <c r="F827" s="143" t="s">
        <v>2871</v>
      </c>
      <c r="G827" s="143"/>
      <c r="H827" s="143" t="s">
        <v>2871</v>
      </c>
      <c r="I827" s="143"/>
      <c r="J827" s="143"/>
      <c r="K827" s="144" t="s">
        <v>2888</v>
      </c>
      <c r="L827" s="143" t="s">
        <v>2870</v>
      </c>
      <c r="M827" s="143"/>
      <c r="N827" s="144"/>
      <c r="O827" s="144"/>
    </row>
    <row r="828" spans="1:15" s="140" customFormat="1">
      <c r="A828" s="144" t="s">
        <v>3938</v>
      </c>
      <c r="B828" s="143" t="s">
        <v>3937</v>
      </c>
      <c r="C828" s="143" t="s">
        <v>3936</v>
      </c>
      <c r="D828" s="143">
        <v>0</v>
      </c>
      <c r="E828" s="143">
        <v>0</v>
      </c>
      <c r="F828" s="143" t="s">
        <v>2871</v>
      </c>
      <c r="G828" s="143" t="s">
        <v>2871</v>
      </c>
      <c r="H828" s="143"/>
      <c r="I828" s="143"/>
      <c r="J828" s="143"/>
      <c r="K828" s="144" t="s">
        <v>2950</v>
      </c>
      <c r="L828" s="143" t="s">
        <v>2870</v>
      </c>
      <c r="M828" s="143"/>
      <c r="N828" s="144"/>
      <c r="O828" s="144"/>
    </row>
    <row r="829" spans="1:15" s="140" customFormat="1">
      <c r="A829" s="144" t="s">
        <v>3935</v>
      </c>
      <c r="B829" s="143" t="s">
        <v>3934</v>
      </c>
      <c r="C829" s="143" t="s">
        <v>3933</v>
      </c>
      <c r="D829" s="143" t="s">
        <v>3932</v>
      </c>
      <c r="E829" s="143">
        <v>0</v>
      </c>
      <c r="F829" s="143" t="s">
        <v>2871</v>
      </c>
      <c r="G829" s="143" t="s">
        <v>2871</v>
      </c>
      <c r="H829" s="143"/>
      <c r="I829" s="143"/>
      <c r="J829" s="143"/>
      <c r="K829" s="144" t="s">
        <v>2888</v>
      </c>
      <c r="L829" s="143" t="s">
        <v>2870</v>
      </c>
      <c r="M829" s="143"/>
      <c r="N829" s="144"/>
      <c r="O829" s="144"/>
    </row>
    <row r="830" spans="1:15" s="140" customFormat="1">
      <c r="A830" s="144" t="s">
        <v>3931</v>
      </c>
      <c r="B830" s="143" t="s">
        <v>3930</v>
      </c>
      <c r="C830" s="143" t="s">
        <v>3929</v>
      </c>
      <c r="D830" s="143" t="s">
        <v>3928</v>
      </c>
      <c r="E830" s="143">
        <v>0</v>
      </c>
      <c r="F830" s="143" t="s">
        <v>2871</v>
      </c>
      <c r="G830" s="143" t="s">
        <v>2871</v>
      </c>
      <c r="H830" s="143"/>
      <c r="I830" s="143"/>
      <c r="J830" s="143"/>
      <c r="K830" s="144" t="s">
        <v>2888</v>
      </c>
      <c r="L830" s="143" t="s">
        <v>2870</v>
      </c>
      <c r="M830" s="143"/>
      <c r="N830" s="144"/>
      <c r="O830" s="144"/>
    </row>
    <row r="831" spans="1:15" s="140" customFormat="1">
      <c r="A831" s="144" t="s">
        <v>3927</v>
      </c>
      <c r="B831" s="143" t="s">
        <v>3926</v>
      </c>
      <c r="C831" s="143" t="s">
        <v>3925</v>
      </c>
      <c r="D831" s="143" t="s">
        <v>3924</v>
      </c>
      <c r="E831" s="143">
        <v>0</v>
      </c>
      <c r="F831" s="143" t="s">
        <v>2871</v>
      </c>
      <c r="G831" s="143"/>
      <c r="H831" s="143" t="s">
        <v>2871</v>
      </c>
      <c r="I831" s="143" t="s">
        <v>2871</v>
      </c>
      <c r="J831" s="143" t="s">
        <v>2893</v>
      </c>
      <c r="K831" s="144" t="s">
        <v>2888</v>
      </c>
      <c r="L831" s="143" t="s">
        <v>2870</v>
      </c>
      <c r="M831" s="143"/>
      <c r="N831" s="144"/>
      <c r="O831" s="144"/>
    </row>
    <row r="832" spans="1:15" s="140" customFormat="1">
      <c r="A832" s="144" t="s">
        <v>3923</v>
      </c>
      <c r="B832" s="143" t="s">
        <v>3922</v>
      </c>
      <c r="C832" s="143" t="s">
        <v>3921</v>
      </c>
      <c r="D832" s="143" t="s">
        <v>3920</v>
      </c>
      <c r="E832" s="143">
        <v>0</v>
      </c>
      <c r="F832" s="143" t="s">
        <v>2871</v>
      </c>
      <c r="G832" s="143"/>
      <c r="H832" s="143" t="s">
        <v>2871</v>
      </c>
      <c r="I832" s="143" t="s">
        <v>2871</v>
      </c>
      <c r="J832" s="143"/>
      <c r="K832" s="144" t="s">
        <v>2888</v>
      </c>
      <c r="L832" s="143" t="s">
        <v>2870</v>
      </c>
      <c r="M832" s="143"/>
      <c r="N832" s="144"/>
      <c r="O832" s="144"/>
    </row>
    <row r="833" spans="1:15" s="140" customFormat="1">
      <c r="A833" s="141" t="s">
        <v>3919</v>
      </c>
      <c r="B833" s="142" t="s">
        <v>3918</v>
      </c>
      <c r="C833" s="142" t="s">
        <v>3917</v>
      </c>
      <c r="D833" s="142" t="s">
        <v>3916</v>
      </c>
      <c r="E833" s="143">
        <v>0</v>
      </c>
      <c r="F833" s="142" t="s">
        <v>2871</v>
      </c>
      <c r="G833" s="142"/>
      <c r="H833" s="142" t="s">
        <v>2871</v>
      </c>
      <c r="I833" s="142" t="s">
        <v>2871</v>
      </c>
      <c r="J833" s="142"/>
      <c r="K833" s="141"/>
      <c r="L833" s="142" t="s">
        <v>2870</v>
      </c>
      <c r="M833" s="142"/>
      <c r="N833" s="141"/>
      <c r="O833" s="141"/>
    </row>
    <row r="834" spans="1:15" s="140" customFormat="1">
      <c r="A834" s="144" t="s">
        <v>3915</v>
      </c>
      <c r="B834" s="143" t="s">
        <v>3914</v>
      </c>
      <c r="C834" s="143" t="s">
        <v>3913</v>
      </c>
      <c r="D834" s="143" t="s">
        <v>3912</v>
      </c>
      <c r="E834" s="143">
        <v>0</v>
      </c>
      <c r="F834" s="143" t="s">
        <v>2871</v>
      </c>
      <c r="G834" s="143"/>
      <c r="H834" s="143" t="s">
        <v>2871</v>
      </c>
      <c r="I834" s="143"/>
      <c r="J834" s="143"/>
      <c r="K834" s="144" t="s">
        <v>2888</v>
      </c>
      <c r="L834" s="143" t="s">
        <v>2870</v>
      </c>
      <c r="M834" s="143"/>
      <c r="N834" s="144"/>
      <c r="O834" s="144"/>
    </row>
    <row r="835" spans="1:15" s="140" customFormat="1">
      <c r="A835" s="141" t="s">
        <v>3911</v>
      </c>
      <c r="B835" s="142" t="s">
        <v>3910</v>
      </c>
      <c r="C835" s="142"/>
      <c r="D835" s="142" t="s">
        <v>3909</v>
      </c>
      <c r="E835" s="143">
        <v>0</v>
      </c>
      <c r="F835" s="142" t="s">
        <v>2871</v>
      </c>
      <c r="G835" s="142"/>
      <c r="H835" s="142" t="s">
        <v>2871</v>
      </c>
      <c r="I835" s="142"/>
      <c r="J835" s="142"/>
      <c r="K835" s="141"/>
      <c r="L835" s="142"/>
      <c r="M835" s="142" t="s">
        <v>2870</v>
      </c>
      <c r="N835" s="141"/>
      <c r="O835" s="141"/>
    </row>
    <row r="836" spans="1:15" s="140" customFormat="1">
      <c r="A836" s="141" t="s">
        <v>3908</v>
      </c>
      <c r="B836" s="142" t="s">
        <v>3907</v>
      </c>
      <c r="C836" s="142" t="s">
        <v>3906</v>
      </c>
      <c r="D836" s="142" t="s">
        <v>3906</v>
      </c>
      <c r="E836" s="143">
        <v>0</v>
      </c>
      <c r="F836" s="142" t="s">
        <v>2871</v>
      </c>
      <c r="G836" s="142" t="s">
        <v>2893</v>
      </c>
      <c r="H836" s="142" t="s">
        <v>2871</v>
      </c>
      <c r="I836" s="142" t="s">
        <v>2871</v>
      </c>
      <c r="J836" s="142"/>
      <c r="K836" s="141"/>
      <c r="L836" s="142"/>
      <c r="M836" s="142" t="s">
        <v>2870</v>
      </c>
      <c r="N836" s="141"/>
      <c r="O836" s="141"/>
    </row>
    <row r="837" spans="1:15" s="140" customFormat="1">
      <c r="A837" s="141" t="s">
        <v>3905</v>
      </c>
      <c r="B837" s="142" t="s">
        <v>3904</v>
      </c>
      <c r="C837" s="142" t="s">
        <v>3903</v>
      </c>
      <c r="D837" s="142" t="s">
        <v>3902</v>
      </c>
      <c r="E837" s="143">
        <v>0</v>
      </c>
      <c r="F837" s="142" t="s">
        <v>2871</v>
      </c>
      <c r="G837" s="142" t="s">
        <v>2871</v>
      </c>
      <c r="H837" s="142"/>
      <c r="I837" s="142"/>
      <c r="J837" s="142"/>
      <c r="K837" s="141"/>
      <c r="L837" s="142" t="s">
        <v>2870</v>
      </c>
      <c r="M837" s="142"/>
      <c r="N837" s="141"/>
      <c r="O837" s="141"/>
    </row>
    <row r="838" spans="1:15" s="140" customFormat="1">
      <c r="A838" s="144" t="s">
        <v>3901</v>
      </c>
      <c r="B838" s="143" t="s">
        <v>3900</v>
      </c>
      <c r="C838" s="143" t="s">
        <v>3899</v>
      </c>
      <c r="D838" s="143" t="s">
        <v>3898</v>
      </c>
      <c r="E838" s="143">
        <v>0</v>
      </c>
      <c r="F838" s="143" t="s">
        <v>2871</v>
      </c>
      <c r="G838" s="143" t="s">
        <v>2871</v>
      </c>
      <c r="H838" s="143"/>
      <c r="I838" s="143"/>
      <c r="J838" s="143"/>
      <c r="K838" s="144" t="s">
        <v>2888</v>
      </c>
      <c r="L838" s="143" t="s">
        <v>2870</v>
      </c>
      <c r="M838" s="143"/>
      <c r="N838" s="144"/>
      <c r="O838" s="144"/>
    </row>
    <row r="839" spans="1:15" s="140" customFormat="1">
      <c r="A839" s="144" t="s">
        <v>3897</v>
      </c>
      <c r="B839" s="143" t="s">
        <v>3896</v>
      </c>
      <c r="C839" s="143" t="s">
        <v>2559</v>
      </c>
      <c r="D839" s="143" t="s">
        <v>2555</v>
      </c>
      <c r="E839" s="143">
        <v>0</v>
      </c>
      <c r="F839" s="143" t="s">
        <v>2871</v>
      </c>
      <c r="G839" s="143"/>
      <c r="H839" s="143" t="s">
        <v>2871</v>
      </c>
      <c r="I839" s="143" t="s">
        <v>2871</v>
      </c>
      <c r="J839" s="143"/>
      <c r="K839" s="144" t="s">
        <v>2888</v>
      </c>
      <c r="L839" s="143" t="s">
        <v>2870</v>
      </c>
      <c r="M839" s="143"/>
      <c r="N839" s="144"/>
      <c r="O839" s="144"/>
    </row>
    <row r="840" spans="1:15" s="140" customFormat="1">
      <c r="A840" s="141" t="s">
        <v>3895</v>
      </c>
      <c r="B840" s="142" t="s">
        <v>3894</v>
      </c>
      <c r="C840" s="142" t="s">
        <v>3893</v>
      </c>
      <c r="D840" s="142" t="s">
        <v>3892</v>
      </c>
      <c r="E840" s="143">
        <v>0</v>
      </c>
      <c r="F840" s="142" t="s">
        <v>2871</v>
      </c>
      <c r="G840" s="142"/>
      <c r="H840" s="142" t="s">
        <v>2871</v>
      </c>
      <c r="I840" s="142" t="s">
        <v>2871</v>
      </c>
      <c r="J840" s="142"/>
      <c r="K840" s="141"/>
      <c r="L840" s="142" t="s">
        <v>2870</v>
      </c>
      <c r="M840" s="142"/>
      <c r="N840" s="141"/>
      <c r="O840" s="141"/>
    </row>
    <row r="841" spans="1:15" s="140" customFormat="1">
      <c r="A841" s="141" t="s">
        <v>3891</v>
      </c>
      <c r="B841" s="142" t="s">
        <v>3890</v>
      </c>
      <c r="C841" s="142"/>
      <c r="D841" s="142" t="s">
        <v>3889</v>
      </c>
      <c r="E841" s="143">
        <v>0</v>
      </c>
      <c r="F841" s="142" t="s">
        <v>2871</v>
      </c>
      <c r="G841" s="142"/>
      <c r="H841" s="142" t="s">
        <v>2871</v>
      </c>
      <c r="I841" s="142" t="s">
        <v>2871</v>
      </c>
      <c r="J841" s="142"/>
      <c r="K841" s="141"/>
      <c r="L841" s="142"/>
      <c r="M841" s="142" t="s">
        <v>2870</v>
      </c>
      <c r="N841" s="141"/>
      <c r="O841" s="141"/>
    </row>
    <row r="842" spans="1:15" s="140" customFormat="1">
      <c r="A842" s="141" t="s">
        <v>3888</v>
      </c>
      <c r="B842" s="142" t="s">
        <v>3887</v>
      </c>
      <c r="C842" s="142"/>
      <c r="D842" s="142" t="s">
        <v>3886</v>
      </c>
      <c r="E842" s="143">
        <v>0</v>
      </c>
      <c r="F842" s="142" t="s">
        <v>2871</v>
      </c>
      <c r="G842" s="142"/>
      <c r="H842" s="142" t="s">
        <v>2871</v>
      </c>
      <c r="I842" s="142" t="s">
        <v>2871</v>
      </c>
      <c r="J842" s="142"/>
      <c r="K842" s="141"/>
      <c r="L842" s="142"/>
      <c r="M842" s="142" t="s">
        <v>2870</v>
      </c>
      <c r="N842" s="141"/>
      <c r="O842" s="141"/>
    </row>
    <row r="843" spans="1:15" s="140" customFormat="1">
      <c r="A843" s="141" t="s">
        <v>3885</v>
      </c>
      <c r="B843" s="142" t="s">
        <v>3884</v>
      </c>
      <c r="C843" s="142"/>
      <c r="D843" s="142" t="s">
        <v>3883</v>
      </c>
      <c r="E843" s="143">
        <v>0</v>
      </c>
      <c r="F843" s="142" t="s">
        <v>2871</v>
      </c>
      <c r="G843" s="142"/>
      <c r="H843" s="142" t="s">
        <v>2871</v>
      </c>
      <c r="I843" s="142" t="s">
        <v>2871</v>
      </c>
      <c r="J843" s="142"/>
      <c r="K843" s="141"/>
      <c r="L843" s="142"/>
      <c r="M843" s="142" t="s">
        <v>2870</v>
      </c>
      <c r="N843" s="141"/>
      <c r="O843" s="141"/>
    </row>
    <row r="844" spans="1:15" s="140" customFormat="1" ht="30">
      <c r="A844" s="141" t="s">
        <v>3882</v>
      </c>
      <c r="B844" s="142" t="s">
        <v>3881</v>
      </c>
      <c r="C844" s="142"/>
      <c r="D844" s="142" t="s">
        <v>3880</v>
      </c>
      <c r="E844" s="143">
        <v>0</v>
      </c>
      <c r="F844" s="142" t="s">
        <v>2871</v>
      </c>
      <c r="G844" s="142"/>
      <c r="H844" s="142" t="s">
        <v>2871</v>
      </c>
      <c r="I844" s="142" t="s">
        <v>2871</v>
      </c>
      <c r="J844" s="142"/>
      <c r="K844" s="141"/>
      <c r="L844" s="142"/>
      <c r="M844" s="142" t="s">
        <v>2870</v>
      </c>
      <c r="N844" s="141"/>
      <c r="O844" s="141"/>
    </row>
    <row r="845" spans="1:15" s="140" customFormat="1">
      <c r="A845" s="141" t="s">
        <v>3879</v>
      </c>
      <c r="B845" s="142" t="s">
        <v>3878</v>
      </c>
      <c r="C845" s="142"/>
      <c r="D845" s="142" t="s">
        <v>3877</v>
      </c>
      <c r="E845" s="143">
        <v>0</v>
      </c>
      <c r="F845" s="142" t="s">
        <v>2871</v>
      </c>
      <c r="G845" s="142"/>
      <c r="H845" s="142" t="s">
        <v>2871</v>
      </c>
      <c r="I845" s="142" t="s">
        <v>2871</v>
      </c>
      <c r="J845" s="142"/>
      <c r="K845" s="141"/>
      <c r="L845" s="142"/>
      <c r="M845" s="142" t="s">
        <v>2870</v>
      </c>
      <c r="N845" s="141"/>
      <c r="O845" s="141"/>
    </row>
    <row r="846" spans="1:15" s="140" customFormat="1">
      <c r="A846" s="141" t="s">
        <v>3876</v>
      </c>
      <c r="B846" s="142" t="s">
        <v>3875</v>
      </c>
      <c r="C846" s="142"/>
      <c r="D846" s="142" t="s">
        <v>3874</v>
      </c>
      <c r="E846" s="143">
        <v>0</v>
      </c>
      <c r="F846" s="142" t="s">
        <v>2871</v>
      </c>
      <c r="G846" s="142"/>
      <c r="H846" s="142" t="s">
        <v>2871</v>
      </c>
      <c r="I846" s="142" t="s">
        <v>2871</v>
      </c>
      <c r="J846" s="142"/>
      <c r="K846" s="141"/>
      <c r="L846" s="142"/>
      <c r="M846" s="142" t="s">
        <v>2870</v>
      </c>
      <c r="N846" s="141"/>
      <c r="O846" s="141"/>
    </row>
    <row r="847" spans="1:15" s="140" customFormat="1">
      <c r="A847" s="141" t="s">
        <v>3873</v>
      </c>
      <c r="B847" s="142" t="s">
        <v>3872</v>
      </c>
      <c r="C847" s="142"/>
      <c r="D847" s="142" t="s">
        <v>3871</v>
      </c>
      <c r="E847" s="143">
        <v>0</v>
      </c>
      <c r="F847" s="142" t="s">
        <v>2871</v>
      </c>
      <c r="G847" s="142"/>
      <c r="H847" s="142" t="s">
        <v>2871</v>
      </c>
      <c r="I847" s="142" t="s">
        <v>2871</v>
      </c>
      <c r="J847" s="142"/>
      <c r="K847" s="141"/>
      <c r="L847" s="142"/>
      <c r="M847" s="142" t="s">
        <v>2870</v>
      </c>
      <c r="N847" s="141"/>
      <c r="O847" s="141"/>
    </row>
    <row r="848" spans="1:15" s="140" customFormat="1">
      <c r="A848" s="141" t="s">
        <v>3870</v>
      </c>
      <c r="B848" s="142" t="s">
        <v>3869</v>
      </c>
      <c r="C848" s="142"/>
      <c r="D848" s="142" t="s">
        <v>3868</v>
      </c>
      <c r="E848" s="143">
        <v>0</v>
      </c>
      <c r="F848" s="142" t="s">
        <v>2871</v>
      </c>
      <c r="G848" s="142"/>
      <c r="H848" s="142" t="s">
        <v>2871</v>
      </c>
      <c r="I848" s="142" t="s">
        <v>2871</v>
      </c>
      <c r="J848" s="142"/>
      <c r="K848" s="141"/>
      <c r="L848" s="142"/>
      <c r="M848" s="142" t="s">
        <v>2870</v>
      </c>
      <c r="N848" s="141"/>
      <c r="O848" s="141"/>
    </row>
    <row r="849" spans="1:15" s="140" customFormat="1">
      <c r="A849" s="141" t="s">
        <v>3867</v>
      </c>
      <c r="B849" s="142" t="s">
        <v>3866</v>
      </c>
      <c r="C849" s="142"/>
      <c r="D849" s="142" t="s">
        <v>3865</v>
      </c>
      <c r="E849" s="143">
        <v>0</v>
      </c>
      <c r="F849" s="142" t="s">
        <v>2871</v>
      </c>
      <c r="G849" s="142"/>
      <c r="H849" s="142" t="s">
        <v>2871</v>
      </c>
      <c r="I849" s="142" t="s">
        <v>2871</v>
      </c>
      <c r="J849" s="142"/>
      <c r="K849" s="141"/>
      <c r="L849" s="142"/>
      <c r="M849" s="142" t="s">
        <v>2870</v>
      </c>
      <c r="N849" s="141"/>
      <c r="O849" s="141"/>
    </row>
    <row r="850" spans="1:15" s="140" customFormat="1">
      <c r="A850" s="141" t="s">
        <v>3864</v>
      </c>
      <c r="B850" s="142" t="s">
        <v>3863</v>
      </c>
      <c r="C850" s="142"/>
      <c r="D850" s="142" t="s">
        <v>3862</v>
      </c>
      <c r="E850" s="143">
        <v>0</v>
      </c>
      <c r="F850" s="142" t="s">
        <v>2871</v>
      </c>
      <c r="G850" s="142"/>
      <c r="H850" s="142" t="s">
        <v>2871</v>
      </c>
      <c r="I850" s="142" t="s">
        <v>2871</v>
      </c>
      <c r="J850" s="142"/>
      <c r="K850" s="141"/>
      <c r="L850" s="142"/>
      <c r="M850" s="142" t="s">
        <v>2870</v>
      </c>
      <c r="N850" s="141"/>
      <c r="O850" s="141"/>
    </row>
    <row r="851" spans="1:15" s="140" customFormat="1">
      <c r="A851" s="141" t="s">
        <v>3861</v>
      </c>
      <c r="B851" s="142" t="s">
        <v>3860</v>
      </c>
      <c r="C851" s="142"/>
      <c r="D851" s="142" t="s">
        <v>3859</v>
      </c>
      <c r="E851" s="143">
        <v>0</v>
      </c>
      <c r="F851" s="142" t="s">
        <v>2871</v>
      </c>
      <c r="G851" s="142"/>
      <c r="H851" s="142" t="s">
        <v>2871</v>
      </c>
      <c r="I851" s="142" t="s">
        <v>2871</v>
      </c>
      <c r="J851" s="142"/>
      <c r="K851" s="141"/>
      <c r="L851" s="142"/>
      <c r="M851" s="142" t="s">
        <v>2870</v>
      </c>
      <c r="N851" s="141"/>
      <c r="O851" s="141"/>
    </row>
    <row r="852" spans="1:15" s="140" customFormat="1">
      <c r="A852" s="141" t="s">
        <v>3858</v>
      </c>
      <c r="B852" s="142" t="s">
        <v>3857</v>
      </c>
      <c r="C852" s="142"/>
      <c r="D852" s="142" t="s">
        <v>3856</v>
      </c>
      <c r="E852" s="143">
        <v>0</v>
      </c>
      <c r="F852" s="142" t="s">
        <v>2871</v>
      </c>
      <c r="G852" s="142"/>
      <c r="H852" s="142" t="s">
        <v>2871</v>
      </c>
      <c r="I852" s="142" t="s">
        <v>2871</v>
      </c>
      <c r="J852" s="142"/>
      <c r="K852" s="141"/>
      <c r="L852" s="142"/>
      <c r="M852" s="142" t="s">
        <v>2870</v>
      </c>
      <c r="N852" s="141"/>
      <c r="O852" s="141"/>
    </row>
    <row r="853" spans="1:15" s="140" customFormat="1">
      <c r="A853" s="141" t="s">
        <v>3855</v>
      </c>
      <c r="B853" s="142" t="s">
        <v>3854</v>
      </c>
      <c r="C853" s="142" t="s">
        <v>3853</v>
      </c>
      <c r="D853" s="142" t="s">
        <v>3852</v>
      </c>
      <c r="E853" s="143">
        <v>0</v>
      </c>
      <c r="F853" s="142"/>
      <c r="G853" s="142" t="s">
        <v>2871</v>
      </c>
      <c r="H853" s="142"/>
      <c r="I853" s="142"/>
      <c r="J853" s="142"/>
      <c r="K853" s="141"/>
      <c r="L853" s="142" t="s">
        <v>2870</v>
      </c>
      <c r="M853" s="142"/>
      <c r="N853" s="141"/>
      <c r="O853" s="141"/>
    </row>
    <row r="854" spans="1:15" s="140" customFormat="1">
      <c r="A854" s="144" t="s">
        <v>3851</v>
      </c>
      <c r="B854" s="143" t="s">
        <v>3850</v>
      </c>
      <c r="C854" s="143" t="s">
        <v>3849</v>
      </c>
      <c r="D854" s="143"/>
      <c r="E854" s="143">
        <v>0</v>
      </c>
      <c r="F854" s="143" t="s">
        <v>2871</v>
      </c>
      <c r="G854" s="143" t="s">
        <v>2871</v>
      </c>
      <c r="H854" s="143"/>
      <c r="I854" s="143"/>
      <c r="J854" s="143" t="s">
        <v>2893</v>
      </c>
      <c r="K854" s="144" t="s">
        <v>2888</v>
      </c>
      <c r="L854" s="143" t="s">
        <v>2870</v>
      </c>
      <c r="M854" s="143"/>
      <c r="N854" s="144"/>
      <c r="O854" s="144"/>
    </row>
    <row r="855" spans="1:15" s="140" customFormat="1">
      <c r="A855" s="144" t="s">
        <v>3848</v>
      </c>
      <c r="B855" s="143" t="s">
        <v>3847</v>
      </c>
      <c r="C855" s="143" t="s">
        <v>3846</v>
      </c>
      <c r="D855" s="143" t="s">
        <v>3845</v>
      </c>
      <c r="E855" s="143">
        <v>0</v>
      </c>
      <c r="F855" s="143" t="s">
        <v>2871</v>
      </c>
      <c r="G855" s="143" t="s">
        <v>2871</v>
      </c>
      <c r="H855" s="143"/>
      <c r="I855" s="143"/>
      <c r="J855" s="143"/>
      <c r="K855" s="144" t="s">
        <v>2950</v>
      </c>
      <c r="L855" s="143" t="s">
        <v>2870</v>
      </c>
      <c r="M855" s="143"/>
      <c r="N855" s="144"/>
      <c r="O855" s="144"/>
    </row>
    <row r="856" spans="1:15" s="140" customFormat="1">
      <c r="A856" s="144" t="s">
        <v>3844</v>
      </c>
      <c r="B856" s="143" t="s">
        <v>3843</v>
      </c>
      <c r="C856" s="143" t="s">
        <v>3842</v>
      </c>
      <c r="D856" s="143" t="s">
        <v>3841</v>
      </c>
      <c r="E856" s="143">
        <v>0</v>
      </c>
      <c r="F856" s="143" t="s">
        <v>2871</v>
      </c>
      <c r="G856" s="143" t="s">
        <v>2871</v>
      </c>
      <c r="H856" s="143"/>
      <c r="I856" s="143"/>
      <c r="J856" s="143"/>
      <c r="K856" s="144" t="s">
        <v>2950</v>
      </c>
      <c r="L856" s="143" t="s">
        <v>2870</v>
      </c>
      <c r="M856" s="143"/>
      <c r="N856" s="144"/>
      <c r="O856" s="144"/>
    </row>
    <row r="857" spans="1:15" s="140" customFormat="1">
      <c r="A857" s="144" t="s">
        <v>3840</v>
      </c>
      <c r="B857" s="143" t="s">
        <v>3839</v>
      </c>
      <c r="C857" s="143" t="s">
        <v>3838</v>
      </c>
      <c r="D857" s="143" t="s">
        <v>3837</v>
      </c>
      <c r="E857" s="143">
        <v>0</v>
      </c>
      <c r="F857" s="143" t="s">
        <v>2871</v>
      </c>
      <c r="G857" s="143" t="s">
        <v>2871</v>
      </c>
      <c r="H857" s="143"/>
      <c r="I857" s="143"/>
      <c r="J857" s="143"/>
      <c r="K857" s="144" t="s">
        <v>2888</v>
      </c>
      <c r="L857" s="143" t="s">
        <v>2870</v>
      </c>
      <c r="M857" s="143"/>
      <c r="N857" s="144"/>
      <c r="O857" s="144"/>
    </row>
    <row r="858" spans="1:15" s="140" customFormat="1">
      <c r="A858" s="141" t="s">
        <v>3836</v>
      </c>
      <c r="B858" s="142" t="s">
        <v>3835</v>
      </c>
      <c r="C858" s="142"/>
      <c r="D858" s="142" t="s">
        <v>3834</v>
      </c>
      <c r="E858" s="143">
        <v>0</v>
      </c>
      <c r="F858" s="142" t="s">
        <v>2871</v>
      </c>
      <c r="G858" s="142"/>
      <c r="H858" s="142" t="s">
        <v>2871</v>
      </c>
      <c r="I858" s="142"/>
      <c r="J858" s="142"/>
      <c r="K858" s="141"/>
      <c r="L858" s="142"/>
      <c r="M858" s="142" t="s">
        <v>2870</v>
      </c>
      <c r="N858" s="141"/>
      <c r="O858" s="141"/>
    </row>
    <row r="859" spans="1:15" s="140" customFormat="1">
      <c r="A859" s="144" t="s">
        <v>3833</v>
      </c>
      <c r="B859" s="143" t="s">
        <v>3832</v>
      </c>
      <c r="C859" s="143" t="s">
        <v>3831</v>
      </c>
      <c r="D859" s="143" t="s">
        <v>3830</v>
      </c>
      <c r="E859" s="143">
        <v>0</v>
      </c>
      <c r="F859" s="143" t="s">
        <v>2871</v>
      </c>
      <c r="G859" s="143" t="s">
        <v>2871</v>
      </c>
      <c r="H859" s="143" t="s">
        <v>2871</v>
      </c>
      <c r="I859" s="143" t="s">
        <v>2871</v>
      </c>
      <c r="J859" s="143"/>
      <c r="K859" s="144" t="s">
        <v>2950</v>
      </c>
      <c r="L859" s="143" t="s">
        <v>2870</v>
      </c>
      <c r="M859" s="143"/>
      <c r="N859" s="144"/>
      <c r="O859" s="144"/>
    </row>
    <row r="860" spans="1:15" s="140" customFormat="1">
      <c r="A860" s="141" t="s">
        <v>3829</v>
      </c>
      <c r="B860" s="142" t="s">
        <v>3828</v>
      </c>
      <c r="C860" s="142" t="s">
        <v>3827</v>
      </c>
      <c r="D860" s="142" t="s">
        <v>3826</v>
      </c>
      <c r="E860" s="143">
        <v>0</v>
      </c>
      <c r="F860" s="142" t="s">
        <v>2871</v>
      </c>
      <c r="G860" s="142" t="s">
        <v>2871</v>
      </c>
      <c r="H860" s="142"/>
      <c r="I860" s="142"/>
      <c r="J860" s="142"/>
      <c r="K860" s="141"/>
      <c r="L860" s="142" t="s">
        <v>2870</v>
      </c>
      <c r="M860" s="142"/>
      <c r="N860" s="141"/>
      <c r="O860" s="141"/>
    </row>
    <row r="861" spans="1:15" s="140" customFormat="1">
      <c r="A861" s="144" t="s">
        <v>3825</v>
      </c>
      <c r="B861" s="143" t="s">
        <v>3824</v>
      </c>
      <c r="C861" s="143" t="s">
        <v>3823</v>
      </c>
      <c r="D861" s="143" t="s">
        <v>3822</v>
      </c>
      <c r="E861" s="143">
        <v>0</v>
      </c>
      <c r="F861" s="143" t="s">
        <v>2871</v>
      </c>
      <c r="G861" s="143" t="s">
        <v>2871</v>
      </c>
      <c r="H861" s="143"/>
      <c r="I861" s="143"/>
      <c r="J861" s="143"/>
      <c r="K861" s="144" t="s">
        <v>2888</v>
      </c>
      <c r="L861" s="143" t="s">
        <v>2870</v>
      </c>
      <c r="M861" s="143"/>
      <c r="N861" s="144"/>
      <c r="O861" s="144"/>
    </row>
    <row r="862" spans="1:15" s="140" customFormat="1">
      <c r="A862" s="141" t="s">
        <v>3821</v>
      </c>
      <c r="B862" s="142" t="s">
        <v>3820</v>
      </c>
      <c r="C862" s="142" t="s">
        <v>3819</v>
      </c>
      <c r="D862" s="142" t="s">
        <v>3818</v>
      </c>
      <c r="E862" s="143">
        <v>0</v>
      </c>
      <c r="F862" s="142" t="s">
        <v>2871</v>
      </c>
      <c r="G862" s="142" t="s">
        <v>2871</v>
      </c>
      <c r="H862" s="142"/>
      <c r="I862" s="142"/>
      <c r="J862" s="142"/>
      <c r="K862" s="141"/>
      <c r="L862" s="142" t="s">
        <v>2870</v>
      </c>
      <c r="M862" s="142"/>
      <c r="N862" s="141"/>
      <c r="O862" s="141"/>
    </row>
    <row r="863" spans="1:15" s="140" customFormat="1">
      <c r="A863" s="144" t="s">
        <v>3817</v>
      </c>
      <c r="B863" s="143" t="s">
        <v>3816</v>
      </c>
      <c r="C863" s="143" t="s">
        <v>3815</v>
      </c>
      <c r="D863" s="143" t="s">
        <v>3814</v>
      </c>
      <c r="E863" s="143">
        <v>0</v>
      </c>
      <c r="F863" s="143" t="s">
        <v>2871</v>
      </c>
      <c r="G863" s="143" t="s">
        <v>2871</v>
      </c>
      <c r="H863" s="143"/>
      <c r="I863" s="143"/>
      <c r="J863" s="143"/>
      <c r="K863" s="144" t="s">
        <v>2888</v>
      </c>
      <c r="L863" s="143" t="s">
        <v>2870</v>
      </c>
      <c r="M863" s="143"/>
      <c r="N863" s="144"/>
      <c r="O863" s="144"/>
    </row>
    <row r="864" spans="1:15" s="140" customFormat="1">
      <c r="A864" s="141" t="s">
        <v>3813</v>
      </c>
      <c r="B864" s="142" t="s">
        <v>3812</v>
      </c>
      <c r="C864" s="142" t="s">
        <v>3811</v>
      </c>
      <c r="D864" s="142" t="s">
        <v>3810</v>
      </c>
      <c r="E864" s="143">
        <v>0</v>
      </c>
      <c r="F864" s="142" t="s">
        <v>2871</v>
      </c>
      <c r="G864" s="142" t="s">
        <v>2871</v>
      </c>
      <c r="H864" s="142"/>
      <c r="I864" s="142"/>
      <c r="J864" s="142"/>
      <c r="K864" s="141"/>
      <c r="L864" s="142" t="s">
        <v>2870</v>
      </c>
      <c r="M864" s="142"/>
      <c r="N864" s="141"/>
      <c r="O864" s="141"/>
    </row>
    <row r="865" spans="1:15" s="140" customFormat="1">
      <c r="A865" s="144" t="s">
        <v>3809</v>
      </c>
      <c r="B865" s="143" t="s">
        <v>3808</v>
      </c>
      <c r="C865" s="143" t="s">
        <v>3807</v>
      </c>
      <c r="D865" s="143" t="s">
        <v>3806</v>
      </c>
      <c r="E865" s="143">
        <v>0</v>
      </c>
      <c r="F865" s="143" t="s">
        <v>2871</v>
      </c>
      <c r="G865" s="143" t="s">
        <v>2871</v>
      </c>
      <c r="H865" s="143"/>
      <c r="I865" s="143" t="s">
        <v>2871</v>
      </c>
      <c r="J865" s="143"/>
      <c r="K865" s="144" t="s">
        <v>2888</v>
      </c>
      <c r="L865" s="143" t="s">
        <v>2870</v>
      </c>
      <c r="M865" s="143"/>
      <c r="N865" s="144"/>
      <c r="O865" s="144"/>
    </row>
    <row r="866" spans="1:15" s="140" customFormat="1">
      <c r="A866" s="141" t="s">
        <v>3805</v>
      </c>
      <c r="B866" s="142" t="s">
        <v>3804</v>
      </c>
      <c r="C866" s="142" t="s">
        <v>3803</v>
      </c>
      <c r="D866" s="142" t="s">
        <v>3803</v>
      </c>
      <c r="E866" s="143">
        <v>0</v>
      </c>
      <c r="F866" s="142" t="s">
        <v>2871</v>
      </c>
      <c r="G866" s="142" t="s">
        <v>2871</v>
      </c>
      <c r="H866" s="142" t="s">
        <v>2871</v>
      </c>
      <c r="I866" s="142"/>
      <c r="J866" s="142"/>
      <c r="K866" s="141"/>
      <c r="L866" s="142" t="s">
        <v>2870</v>
      </c>
      <c r="M866" s="142"/>
      <c r="N866" s="141"/>
      <c r="O866" s="141"/>
    </row>
    <row r="867" spans="1:15" s="140" customFormat="1">
      <c r="A867" s="144" t="s">
        <v>3802</v>
      </c>
      <c r="B867" s="143" t="s">
        <v>3801</v>
      </c>
      <c r="C867" s="143" t="s">
        <v>3800</v>
      </c>
      <c r="D867" s="143" t="s">
        <v>3799</v>
      </c>
      <c r="E867" s="143">
        <v>0</v>
      </c>
      <c r="F867" s="143" t="s">
        <v>2871</v>
      </c>
      <c r="G867" s="143"/>
      <c r="H867" s="143" t="s">
        <v>2871</v>
      </c>
      <c r="I867" s="143" t="s">
        <v>2871</v>
      </c>
      <c r="J867" s="143" t="s">
        <v>2893</v>
      </c>
      <c r="K867" s="144" t="s">
        <v>2888</v>
      </c>
      <c r="L867" s="143" t="s">
        <v>2870</v>
      </c>
      <c r="M867" s="143" t="s">
        <v>2870</v>
      </c>
      <c r="N867" s="144"/>
      <c r="O867" s="144"/>
    </row>
    <row r="868" spans="1:15" s="140" customFormat="1">
      <c r="A868" s="144" t="s">
        <v>3798</v>
      </c>
      <c r="B868" s="143" t="s">
        <v>3797</v>
      </c>
      <c r="C868" s="143" t="s">
        <v>3796</v>
      </c>
      <c r="D868" s="143" t="s">
        <v>3795</v>
      </c>
      <c r="E868" s="143">
        <v>0</v>
      </c>
      <c r="F868" s="143" t="s">
        <v>2871</v>
      </c>
      <c r="G868" s="143"/>
      <c r="H868" s="143" t="s">
        <v>2871</v>
      </c>
      <c r="I868" s="143"/>
      <c r="J868" s="143" t="s">
        <v>2893</v>
      </c>
      <c r="K868" s="144" t="s">
        <v>2888</v>
      </c>
      <c r="L868" s="143"/>
      <c r="M868" s="143"/>
      <c r="N868" s="144"/>
      <c r="O868" s="144"/>
    </row>
    <row r="869" spans="1:15" s="140" customFormat="1">
      <c r="A869" s="144" t="s">
        <v>3794</v>
      </c>
      <c r="B869" s="143" t="s">
        <v>3793</v>
      </c>
      <c r="C869" s="143" t="s">
        <v>3792</v>
      </c>
      <c r="D869" s="143" t="s">
        <v>3791</v>
      </c>
      <c r="E869" s="143">
        <v>0</v>
      </c>
      <c r="F869" s="143" t="s">
        <v>2871</v>
      </c>
      <c r="G869" s="143" t="s">
        <v>2871</v>
      </c>
      <c r="H869" s="143"/>
      <c r="I869" s="143"/>
      <c r="J869" s="143" t="s">
        <v>2893</v>
      </c>
      <c r="K869" s="144" t="s">
        <v>2888</v>
      </c>
      <c r="L869" s="143"/>
      <c r="M869" s="143" t="s">
        <v>2870</v>
      </c>
      <c r="N869" s="144"/>
      <c r="O869" s="144"/>
    </row>
    <row r="870" spans="1:15" s="140" customFormat="1">
      <c r="A870" s="141" t="s">
        <v>3790</v>
      </c>
      <c r="B870" s="142" t="s">
        <v>3789</v>
      </c>
      <c r="C870" s="142" t="s">
        <v>3788</v>
      </c>
      <c r="D870" s="142" t="s">
        <v>3787</v>
      </c>
      <c r="E870" s="143">
        <v>0</v>
      </c>
      <c r="F870" s="142" t="s">
        <v>2871</v>
      </c>
      <c r="G870" s="142" t="s">
        <v>2871</v>
      </c>
      <c r="H870" s="142"/>
      <c r="I870" s="142"/>
      <c r="J870" s="142"/>
      <c r="K870" s="141"/>
      <c r="L870" s="142"/>
      <c r="M870" s="142" t="s">
        <v>2870</v>
      </c>
      <c r="N870" s="141"/>
      <c r="O870" s="141"/>
    </row>
    <row r="871" spans="1:15" s="140" customFormat="1">
      <c r="A871" s="141" t="s">
        <v>3786</v>
      </c>
      <c r="B871" s="142" t="s">
        <v>3785</v>
      </c>
      <c r="C871" s="142" t="s">
        <v>3784</v>
      </c>
      <c r="D871" s="142" t="s">
        <v>3783</v>
      </c>
      <c r="E871" s="143">
        <v>0</v>
      </c>
      <c r="F871" s="142" t="s">
        <v>2871</v>
      </c>
      <c r="G871" s="142" t="s">
        <v>2871</v>
      </c>
      <c r="H871" s="142"/>
      <c r="I871" s="142"/>
      <c r="J871" s="142"/>
      <c r="K871" s="141"/>
      <c r="L871" s="142" t="s">
        <v>2870</v>
      </c>
      <c r="M871" s="142"/>
      <c r="N871" s="141"/>
      <c r="O871" s="141"/>
    </row>
    <row r="872" spans="1:15" s="140" customFormat="1">
      <c r="A872" s="141" t="s">
        <v>3782</v>
      </c>
      <c r="B872" s="142" t="s">
        <v>3781</v>
      </c>
      <c r="C872" s="142" t="s">
        <v>3780</v>
      </c>
      <c r="D872" s="142" t="s">
        <v>3779</v>
      </c>
      <c r="E872" s="143">
        <v>0</v>
      </c>
      <c r="F872" s="142" t="s">
        <v>2871</v>
      </c>
      <c r="G872" s="142" t="s">
        <v>2893</v>
      </c>
      <c r="H872" s="142" t="s">
        <v>2871</v>
      </c>
      <c r="I872" s="142"/>
      <c r="J872" s="142" t="s">
        <v>2871</v>
      </c>
      <c r="K872" s="141"/>
      <c r="L872" s="142"/>
      <c r="M872" s="142" t="s">
        <v>2870</v>
      </c>
      <c r="N872" s="141"/>
      <c r="O872" s="141"/>
    </row>
    <row r="873" spans="1:15" s="140" customFormat="1">
      <c r="A873" s="141" t="s">
        <v>3778</v>
      </c>
      <c r="B873" s="142" t="s">
        <v>3777</v>
      </c>
      <c r="C873" s="142">
        <v>0</v>
      </c>
      <c r="D873" s="142" t="s">
        <v>3776</v>
      </c>
      <c r="E873" s="143">
        <v>0</v>
      </c>
      <c r="F873" s="142" t="s">
        <v>2871</v>
      </c>
      <c r="G873" s="142" t="s">
        <v>2871</v>
      </c>
      <c r="H873" s="142"/>
      <c r="I873" s="142"/>
      <c r="J873" s="142"/>
      <c r="K873" s="141"/>
      <c r="L873" s="142" t="s">
        <v>2870</v>
      </c>
      <c r="M873" s="142"/>
      <c r="N873" s="141"/>
      <c r="O873" s="141"/>
    </row>
    <row r="874" spans="1:15" s="140" customFormat="1">
      <c r="A874" s="144" t="s">
        <v>3775</v>
      </c>
      <c r="B874" s="143" t="s">
        <v>3774</v>
      </c>
      <c r="C874" s="143" t="s">
        <v>3773</v>
      </c>
      <c r="D874" s="143" t="s">
        <v>3772</v>
      </c>
      <c r="E874" s="143">
        <v>0</v>
      </c>
      <c r="F874" s="143" t="s">
        <v>2871</v>
      </c>
      <c r="G874" s="143" t="s">
        <v>2871</v>
      </c>
      <c r="H874" s="143"/>
      <c r="I874" s="143"/>
      <c r="J874" s="143"/>
      <c r="K874" s="144" t="s">
        <v>2950</v>
      </c>
      <c r="L874" s="143" t="s">
        <v>2870</v>
      </c>
      <c r="M874" s="143"/>
      <c r="N874" s="144"/>
      <c r="O874" s="144"/>
    </row>
    <row r="875" spans="1:15" s="140" customFormat="1">
      <c r="A875" s="144" t="s">
        <v>3771</v>
      </c>
      <c r="B875" s="143" t="s">
        <v>3770</v>
      </c>
      <c r="C875" s="143" t="s">
        <v>3769</v>
      </c>
      <c r="D875" s="143" t="s">
        <v>3768</v>
      </c>
      <c r="E875" s="143">
        <v>0</v>
      </c>
      <c r="F875" s="143" t="s">
        <v>2871</v>
      </c>
      <c r="G875" s="143" t="s">
        <v>2871</v>
      </c>
      <c r="H875" s="143"/>
      <c r="I875" s="143"/>
      <c r="J875" s="143"/>
      <c r="K875" s="144" t="s">
        <v>2888</v>
      </c>
      <c r="L875" s="143" t="s">
        <v>2870</v>
      </c>
      <c r="M875" s="143"/>
      <c r="N875" s="144" t="s">
        <v>3767</v>
      </c>
      <c r="O875" s="144" t="s">
        <v>3766</v>
      </c>
    </row>
    <row r="876" spans="1:15" s="140" customFormat="1">
      <c r="A876" s="141" t="s">
        <v>3765</v>
      </c>
      <c r="B876" s="142" t="s">
        <v>3764</v>
      </c>
      <c r="C876" s="142" t="s">
        <v>3763</v>
      </c>
      <c r="D876" s="142" t="s">
        <v>3762</v>
      </c>
      <c r="E876" s="143">
        <v>0</v>
      </c>
      <c r="F876" s="142" t="s">
        <v>2871</v>
      </c>
      <c r="G876" s="142" t="s">
        <v>2871</v>
      </c>
      <c r="H876" s="142"/>
      <c r="I876" s="142"/>
      <c r="J876" s="142"/>
      <c r="K876" s="141"/>
      <c r="L876" s="142" t="s">
        <v>2870</v>
      </c>
      <c r="M876" s="142"/>
      <c r="N876" s="141"/>
      <c r="O876" s="141"/>
    </row>
    <row r="877" spans="1:15" s="140" customFormat="1">
      <c r="A877" s="141" t="s">
        <v>3761</v>
      </c>
      <c r="B877" s="142" t="s">
        <v>3760</v>
      </c>
      <c r="C877" s="142"/>
      <c r="D877" s="142" t="s">
        <v>3759</v>
      </c>
      <c r="E877" s="143">
        <v>0</v>
      </c>
      <c r="F877" s="142" t="s">
        <v>2871</v>
      </c>
      <c r="G877" s="142"/>
      <c r="H877" s="142" t="s">
        <v>2871</v>
      </c>
      <c r="I877" s="142" t="s">
        <v>2871</v>
      </c>
      <c r="J877" s="142"/>
      <c r="K877" s="141"/>
      <c r="L877" s="142"/>
      <c r="M877" s="142" t="s">
        <v>2870</v>
      </c>
      <c r="N877" s="141"/>
      <c r="O877" s="141"/>
    </row>
    <row r="878" spans="1:15" s="140" customFormat="1">
      <c r="A878" s="144" t="s">
        <v>3758</v>
      </c>
      <c r="B878" s="143" t="s">
        <v>3757</v>
      </c>
      <c r="C878" s="143" t="s">
        <v>3756</v>
      </c>
      <c r="D878" s="143" t="s">
        <v>3755</v>
      </c>
      <c r="E878" s="143">
        <v>0</v>
      </c>
      <c r="F878" s="143" t="s">
        <v>2871</v>
      </c>
      <c r="G878" s="143" t="s">
        <v>2871</v>
      </c>
      <c r="H878" s="143"/>
      <c r="I878" s="143"/>
      <c r="J878" s="143"/>
      <c r="K878" s="144" t="s">
        <v>2950</v>
      </c>
      <c r="L878" s="143" t="s">
        <v>2870</v>
      </c>
      <c r="M878" s="143"/>
      <c r="N878" s="144"/>
      <c r="O878" s="144"/>
    </row>
    <row r="879" spans="1:15" s="140" customFormat="1">
      <c r="A879" s="144" t="s">
        <v>3754</v>
      </c>
      <c r="B879" s="143" t="s">
        <v>3753</v>
      </c>
      <c r="C879" s="143" t="s">
        <v>3752</v>
      </c>
      <c r="D879" s="143" t="s">
        <v>3751</v>
      </c>
      <c r="E879" s="143">
        <v>0</v>
      </c>
      <c r="F879" s="143" t="s">
        <v>2871</v>
      </c>
      <c r="G879" s="143"/>
      <c r="H879" s="143" t="s">
        <v>2871</v>
      </c>
      <c r="I879" s="143" t="s">
        <v>2871</v>
      </c>
      <c r="J879" s="143" t="s">
        <v>2893</v>
      </c>
      <c r="K879" s="144" t="s">
        <v>2888</v>
      </c>
      <c r="L879" s="143"/>
      <c r="M879" s="143" t="s">
        <v>2870</v>
      </c>
      <c r="N879" s="144"/>
      <c r="O879" s="144"/>
    </row>
    <row r="880" spans="1:15" s="140" customFormat="1">
      <c r="A880" s="141" t="s">
        <v>3750</v>
      </c>
      <c r="B880" s="142" t="s">
        <v>3749</v>
      </c>
      <c r="C880" s="142" t="s">
        <v>3748</v>
      </c>
      <c r="D880" s="142" t="s">
        <v>3747</v>
      </c>
      <c r="E880" s="143">
        <v>0</v>
      </c>
      <c r="F880" s="142" t="s">
        <v>2871</v>
      </c>
      <c r="G880" s="142" t="s">
        <v>2871</v>
      </c>
      <c r="H880" s="142" t="s">
        <v>2871</v>
      </c>
      <c r="I880" s="142"/>
      <c r="J880" s="142"/>
      <c r="K880" s="141"/>
      <c r="L880" s="142"/>
      <c r="M880" s="142"/>
      <c r="N880" s="141"/>
      <c r="O880" s="141"/>
    </row>
    <row r="881" spans="1:15" s="140" customFormat="1">
      <c r="A881" s="144" t="s">
        <v>3746</v>
      </c>
      <c r="B881" s="143" t="s">
        <v>3745</v>
      </c>
      <c r="C881" s="143" t="s">
        <v>3744</v>
      </c>
      <c r="D881" s="143" t="s">
        <v>3743</v>
      </c>
      <c r="E881" s="143">
        <v>0</v>
      </c>
      <c r="F881" s="143" t="s">
        <v>2871</v>
      </c>
      <c r="G881" s="143" t="s">
        <v>2871</v>
      </c>
      <c r="H881" s="143"/>
      <c r="I881" s="143"/>
      <c r="J881" s="143"/>
      <c r="K881" s="144" t="s">
        <v>2888</v>
      </c>
      <c r="L881" s="143" t="s">
        <v>2870</v>
      </c>
      <c r="M881" s="143"/>
      <c r="N881" s="144"/>
      <c r="O881" s="144"/>
    </row>
    <row r="882" spans="1:15" s="140" customFormat="1">
      <c r="A882" s="144" t="s">
        <v>3742</v>
      </c>
      <c r="B882" s="143" t="s">
        <v>3741</v>
      </c>
      <c r="C882" s="143" t="s">
        <v>3740</v>
      </c>
      <c r="D882" s="143" t="s">
        <v>3739</v>
      </c>
      <c r="E882" s="143">
        <v>0</v>
      </c>
      <c r="F882" s="143" t="s">
        <v>2871</v>
      </c>
      <c r="G882" s="143" t="s">
        <v>2871</v>
      </c>
      <c r="H882" s="143"/>
      <c r="I882" s="143"/>
      <c r="J882" s="143"/>
      <c r="K882" s="144" t="s">
        <v>2888</v>
      </c>
      <c r="L882" s="143" t="s">
        <v>2870</v>
      </c>
      <c r="M882" s="143"/>
      <c r="N882" s="144"/>
      <c r="O882" s="144"/>
    </row>
    <row r="883" spans="1:15" s="140" customFormat="1">
      <c r="A883" s="144" t="s">
        <v>3738</v>
      </c>
      <c r="B883" s="143" t="s">
        <v>3737</v>
      </c>
      <c r="C883" s="143" t="s">
        <v>3736</v>
      </c>
      <c r="D883" s="143" t="s">
        <v>3735</v>
      </c>
      <c r="E883" s="143">
        <v>0</v>
      </c>
      <c r="F883" s="143" t="s">
        <v>2871</v>
      </c>
      <c r="G883" s="143" t="s">
        <v>2871</v>
      </c>
      <c r="H883" s="143"/>
      <c r="I883" s="143"/>
      <c r="J883" s="143"/>
      <c r="K883" s="144" t="s">
        <v>2950</v>
      </c>
      <c r="L883" s="143" t="s">
        <v>2870</v>
      </c>
      <c r="M883" s="143"/>
      <c r="N883" s="144"/>
      <c r="O883" s="144"/>
    </row>
    <row r="884" spans="1:15" s="140" customFormat="1">
      <c r="A884" s="144" t="s">
        <v>3734</v>
      </c>
      <c r="B884" s="143" t="s">
        <v>3733</v>
      </c>
      <c r="C884" s="143" t="s">
        <v>3732</v>
      </c>
      <c r="D884" s="143" t="s">
        <v>3731</v>
      </c>
      <c r="E884" s="143">
        <v>0</v>
      </c>
      <c r="F884" s="143" t="s">
        <v>2871</v>
      </c>
      <c r="G884" s="143" t="s">
        <v>2871</v>
      </c>
      <c r="H884" s="143"/>
      <c r="I884" s="143"/>
      <c r="J884" s="143"/>
      <c r="K884" s="144" t="s">
        <v>2888</v>
      </c>
      <c r="L884" s="143" t="s">
        <v>2870</v>
      </c>
      <c r="M884" s="143"/>
      <c r="N884" s="144"/>
      <c r="O884" s="144"/>
    </row>
    <row r="885" spans="1:15" s="140" customFormat="1">
      <c r="A885" s="144" t="s">
        <v>3730</v>
      </c>
      <c r="B885" s="143" t="s">
        <v>3729</v>
      </c>
      <c r="C885" s="143" t="s">
        <v>3728</v>
      </c>
      <c r="D885" s="143" t="s">
        <v>3727</v>
      </c>
      <c r="E885" s="143">
        <v>0</v>
      </c>
      <c r="F885" s="143" t="s">
        <v>2871</v>
      </c>
      <c r="G885" s="143" t="s">
        <v>2871</v>
      </c>
      <c r="H885" s="143"/>
      <c r="I885" s="143"/>
      <c r="J885" s="143"/>
      <c r="K885" s="144" t="s">
        <v>2888</v>
      </c>
      <c r="L885" s="143" t="s">
        <v>2870</v>
      </c>
      <c r="M885" s="143"/>
      <c r="N885" s="144"/>
      <c r="O885" s="144"/>
    </row>
    <row r="886" spans="1:15" s="140" customFormat="1">
      <c r="A886" s="144" t="s">
        <v>3726</v>
      </c>
      <c r="B886" s="143" t="s">
        <v>3725</v>
      </c>
      <c r="C886" s="143" t="s">
        <v>3724</v>
      </c>
      <c r="D886" s="143" t="s">
        <v>3723</v>
      </c>
      <c r="E886" s="143">
        <v>0</v>
      </c>
      <c r="F886" s="143" t="s">
        <v>2871</v>
      </c>
      <c r="G886" s="143" t="s">
        <v>2871</v>
      </c>
      <c r="H886" s="143"/>
      <c r="I886" s="143"/>
      <c r="J886" s="143"/>
      <c r="K886" s="144" t="s">
        <v>2888</v>
      </c>
      <c r="L886" s="143"/>
      <c r="M886" s="143"/>
      <c r="N886" s="144"/>
      <c r="O886" s="144"/>
    </row>
    <row r="887" spans="1:15" s="140" customFormat="1">
      <c r="A887" s="144" t="s">
        <v>3722</v>
      </c>
      <c r="B887" s="143" t="s">
        <v>3721</v>
      </c>
      <c r="C887" s="143" t="s">
        <v>3720</v>
      </c>
      <c r="D887" s="143" t="s">
        <v>3719</v>
      </c>
      <c r="E887" s="143">
        <v>0</v>
      </c>
      <c r="F887" s="143" t="s">
        <v>2871</v>
      </c>
      <c r="G887" s="143" t="s">
        <v>2871</v>
      </c>
      <c r="H887" s="143"/>
      <c r="I887" s="143"/>
      <c r="J887" s="143"/>
      <c r="K887" s="144" t="s">
        <v>2888</v>
      </c>
      <c r="L887" s="143" t="s">
        <v>2870</v>
      </c>
      <c r="M887" s="143"/>
      <c r="N887" s="144"/>
      <c r="O887" s="144"/>
    </row>
    <row r="888" spans="1:15" s="140" customFormat="1">
      <c r="A888" s="141" t="s">
        <v>3718</v>
      </c>
      <c r="B888" s="142" t="s">
        <v>3717</v>
      </c>
      <c r="C888" s="142" t="s">
        <v>3716</v>
      </c>
      <c r="D888" s="142" t="s">
        <v>3715</v>
      </c>
      <c r="E888" s="143">
        <v>0</v>
      </c>
      <c r="F888" s="142" t="s">
        <v>2871</v>
      </c>
      <c r="G888" s="142"/>
      <c r="H888" s="142" t="s">
        <v>2871</v>
      </c>
      <c r="I888" s="142"/>
      <c r="J888" s="142"/>
      <c r="K888" s="141"/>
      <c r="L888" s="142" t="s">
        <v>2870</v>
      </c>
      <c r="M888" s="142"/>
      <c r="N888" s="141"/>
      <c r="O888" s="141"/>
    </row>
    <row r="889" spans="1:15" s="140" customFormat="1">
      <c r="A889" s="141" t="s">
        <v>3714</v>
      </c>
      <c r="B889" s="142" t="s">
        <v>3713</v>
      </c>
      <c r="C889" s="142"/>
      <c r="D889" s="142" t="s">
        <v>3712</v>
      </c>
      <c r="E889" s="143">
        <v>0</v>
      </c>
      <c r="F889" s="142" t="s">
        <v>2871</v>
      </c>
      <c r="G889" s="142"/>
      <c r="H889" s="142" t="s">
        <v>2871</v>
      </c>
      <c r="I889" s="142" t="s">
        <v>2871</v>
      </c>
      <c r="J889" s="142"/>
      <c r="K889" s="141"/>
      <c r="L889" s="142"/>
      <c r="M889" s="142" t="s">
        <v>2870</v>
      </c>
      <c r="N889" s="141"/>
      <c r="O889" s="141"/>
    </row>
    <row r="890" spans="1:15" s="140" customFormat="1">
      <c r="A890" s="141" t="s">
        <v>3711</v>
      </c>
      <c r="B890" s="142" t="s">
        <v>3710</v>
      </c>
      <c r="C890" s="142"/>
      <c r="D890" s="142" t="s">
        <v>3709</v>
      </c>
      <c r="E890" s="143">
        <v>0</v>
      </c>
      <c r="F890" s="142" t="s">
        <v>2871</v>
      </c>
      <c r="G890" s="142"/>
      <c r="H890" s="142" t="s">
        <v>2871</v>
      </c>
      <c r="I890" s="142" t="s">
        <v>2871</v>
      </c>
      <c r="J890" s="142"/>
      <c r="K890" s="141"/>
      <c r="L890" s="142"/>
      <c r="M890" s="142" t="s">
        <v>2870</v>
      </c>
      <c r="N890" s="141"/>
      <c r="O890" s="141"/>
    </row>
    <row r="891" spans="1:15" s="140" customFormat="1">
      <c r="A891" s="141" t="s">
        <v>3708</v>
      </c>
      <c r="B891" s="142" t="s">
        <v>3707</v>
      </c>
      <c r="C891" s="142" t="s">
        <v>3706</v>
      </c>
      <c r="D891" s="142" t="s">
        <v>3705</v>
      </c>
      <c r="E891" s="143">
        <v>0</v>
      </c>
      <c r="F891" s="142" t="s">
        <v>2871</v>
      </c>
      <c r="G891" s="142" t="s">
        <v>2871</v>
      </c>
      <c r="H891" s="142"/>
      <c r="I891" s="142"/>
      <c r="J891" s="142"/>
      <c r="K891" s="141"/>
      <c r="L891" s="142" t="s">
        <v>2870</v>
      </c>
      <c r="M891" s="142"/>
      <c r="N891" s="141"/>
      <c r="O891" s="141"/>
    </row>
    <row r="892" spans="1:15" s="140" customFormat="1">
      <c r="A892" s="141" t="s">
        <v>3704</v>
      </c>
      <c r="B892" s="142" t="s">
        <v>3703</v>
      </c>
      <c r="C892" s="142" t="s">
        <v>3702</v>
      </c>
      <c r="D892" s="142" t="s">
        <v>3702</v>
      </c>
      <c r="E892" s="143">
        <v>0</v>
      </c>
      <c r="F892" s="142" t="s">
        <v>2871</v>
      </c>
      <c r="G892" s="142" t="s">
        <v>2893</v>
      </c>
      <c r="H892" s="142" t="s">
        <v>2871</v>
      </c>
      <c r="I892" s="142" t="s">
        <v>2871</v>
      </c>
      <c r="J892" s="142"/>
      <c r="K892" s="141"/>
      <c r="L892" s="142"/>
      <c r="M892" s="142" t="s">
        <v>2870</v>
      </c>
      <c r="N892" s="141"/>
      <c r="O892" s="141"/>
    </row>
    <row r="893" spans="1:15" s="140" customFormat="1">
      <c r="A893" s="144" t="s">
        <v>3701</v>
      </c>
      <c r="B893" s="143" t="s">
        <v>3700</v>
      </c>
      <c r="C893" s="143">
        <v>0</v>
      </c>
      <c r="D893" s="143" t="s">
        <v>3699</v>
      </c>
      <c r="E893" s="143">
        <v>0</v>
      </c>
      <c r="F893" s="143" t="s">
        <v>2871</v>
      </c>
      <c r="G893" s="143" t="s">
        <v>2871</v>
      </c>
      <c r="H893" s="143"/>
      <c r="I893" s="143"/>
      <c r="J893" s="143"/>
      <c r="K893" s="144" t="s">
        <v>2950</v>
      </c>
      <c r="L893" s="143" t="s">
        <v>2870</v>
      </c>
      <c r="M893" s="143"/>
      <c r="N893" s="144"/>
      <c r="O893" s="144"/>
    </row>
    <row r="894" spans="1:15" s="140" customFormat="1">
      <c r="A894" s="144" t="s">
        <v>3698</v>
      </c>
      <c r="B894" s="143" t="s">
        <v>3697</v>
      </c>
      <c r="C894" s="143" t="s">
        <v>3696</v>
      </c>
      <c r="D894" s="143" t="s">
        <v>3695</v>
      </c>
      <c r="E894" s="143">
        <v>0</v>
      </c>
      <c r="F894" s="143" t="s">
        <v>2871</v>
      </c>
      <c r="G894" s="143"/>
      <c r="H894" s="143" t="s">
        <v>2871</v>
      </c>
      <c r="I894" s="143" t="s">
        <v>2871</v>
      </c>
      <c r="J894" s="143"/>
      <c r="K894" s="144" t="s">
        <v>2888</v>
      </c>
      <c r="L894" s="143" t="s">
        <v>2870</v>
      </c>
      <c r="M894" s="143"/>
      <c r="N894" s="144"/>
      <c r="O894" s="144"/>
    </row>
    <row r="895" spans="1:15" s="140" customFormat="1">
      <c r="A895" s="141" t="s">
        <v>3694</v>
      </c>
      <c r="B895" s="142" t="s">
        <v>3693</v>
      </c>
      <c r="C895" s="142" t="s">
        <v>3692</v>
      </c>
      <c r="D895" s="142" t="s">
        <v>3692</v>
      </c>
      <c r="E895" s="143">
        <v>0</v>
      </c>
      <c r="F895" s="142" t="s">
        <v>2871</v>
      </c>
      <c r="G895" s="142" t="s">
        <v>2871</v>
      </c>
      <c r="H895" s="142" t="s">
        <v>2871</v>
      </c>
      <c r="I895" s="142" t="s">
        <v>2871</v>
      </c>
      <c r="J895" s="142"/>
      <c r="K895" s="141"/>
      <c r="L895" s="142"/>
      <c r="M895" s="142" t="s">
        <v>2870</v>
      </c>
      <c r="N895" s="141"/>
      <c r="O895" s="141"/>
    </row>
    <row r="896" spans="1:15" s="140" customFormat="1">
      <c r="A896" s="144" t="s">
        <v>3691</v>
      </c>
      <c r="B896" s="143" t="s">
        <v>3690</v>
      </c>
      <c r="C896" s="143" t="s">
        <v>3689</v>
      </c>
      <c r="D896" s="143" t="s">
        <v>3688</v>
      </c>
      <c r="E896" s="143">
        <v>0</v>
      </c>
      <c r="F896" s="143" t="s">
        <v>2871</v>
      </c>
      <c r="G896" s="143" t="s">
        <v>2871</v>
      </c>
      <c r="H896" s="143" t="s">
        <v>2871</v>
      </c>
      <c r="I896" s="143" t="s">
        <v>2871</v>
      </c>
      <c r="J896" s="143"/>
      <c r="K896" s="144" t="s">
        <v>2950</v>
      </c>
      <c r="L896" s="143" t="s">
        <v>2870</v>
      </c>
      <c r="M896" s="143"/>
      <c r="N896" s="144"/>
      <c r="O896" s="144"/>
    </row>
    <row r="897" spans="1:15" s="140" customFormat="1">
      <c r="A897" s="144" t="s">
        <v>3687</v>
      </c>
      <c r="B897" s="143" t="s">
        <v>3686</v>
      </c>
      <c r="C897" s="143" t="s">
        <v>3685</v>
      </c>
      <c r="D897" s="143" t="s">
        <v>3684</v>
      </c>
      <c r="E897" s="143">
        <v>0</v>
      </c>
      <c r="F897" s="143" t="s">
        <v>2871</v>
      </c>
      <c r="G897" s="143"/>
      <c r="H897" s="143" t="s">
        <v>2871</v>
      </c>
      <c r="I897" s="143" t="s">
        <v>2871</v>
      </c>
      <c r="J897" s="143"/>
      <c r="K897" s="144" t="s">
        <v>2888</v>
      </c>
      <c r="L897" s="143" t="s">
        <v>2870</v>
      </c>
      <c r="M897" s="143"/>
      <c r="N897" s="144"/>
      <c r="O897" s="144"/>
    </row>
    <row r="898" spans="1:15" s="140" customFormat="1">
      <c r="A898" s="141" t="s">
        <v>3683</v>
      </c>
      <c r="B898" s="142" t="s">
        <v>3682</v>
      </c>
      <c r="C898" s="142" t="s">
        <v>3681</v>
      </c>
      <c r="D898" s="142" t="s">
        <v>3680</v>
      </c>
      <c r="E898" s="143">
        <v>0</v>
      </c>
      <c r="F898" s="142" t="s">
        <v>2871</v>
      </c>
      <c r="G898" s="142" t="s">
        <v>2871</v>
      </c>
      <c r="H898" s="142"/>
      <c r="I898" s="142"/>
      <c r="J898" s="142"/>
      <c r="K898" s="141"/>
      <c r="L898" s="142" t="s">
        <v>2870</v>
      </c>
      <c r="M898" s="142"/>
      <c r="N898" s="141"/>
      <c r="O898" s="141"/>
    </row>
    <row r="899" spans="1:15" s="140" customFormat="1">
      <c r="A899" s="141" t="s">
        <v>3679</v>
      </c>
      <c r="B899" s="142" t="s">
        <v>3678</v>
      </c>
      <c r="C899" s="142"/>
      <c r="D899" s="142" t="s">
        <v>3677</v>
      </c>
      <c r="E899" s="143">
        <v>0</v>
      </c>
      <c r="F899" s="142" t="s">
        <v>2871</v>
      </c>
      <c r="G899" s="142"/>
      <c r="H899" s="142" t="s">
        <v>2871</v>
      </c>
      <c r="I899" s="142"/>
      <c r="J899" s="142"/>
      <c r="K899" s="141"/>
      <c r="L899" s="142"/>
      <c r="M899" s="142" t="s">
        <v>2870</v>
      </c>
      <c r="N899" s="141"/>
      <c r="O899" s="141"/>
    </row>
    <row r="900" spans="1:15" s="140" customFormat="1">
      <c r="A900" s="144" t="s">
        <v>3676</v>
      </c>
      <c r="B900" s="143" t="s">
        <v>3675</v>
      </c>
      <c r="C900" s="143" t="s">
        <v>3674</v>
      </c>
      <c r="D900" s="143" t="s">
        <v>3673</v>
      </c>
      <c r="E900" s="143">
        <v>0</v>
      </c>
      <c r="F900" s="143" t="s">
        <v>2871</v>
      </c>
      <c r="G900" s="143"/>
      <c r="H900" s="143" t="s">
        <v>2871</v>
      </c>
      <c r="I900" s="143" t="s">
        <v>2871</v>
      </c>
      <c r="J900" s="143"/>
      <c r="K900" s="144" t="s">
        <v>2888</v>
      </c>
      <c r="L900" s="143" t="s">
        <v>2870</v>
      </c>
      <c r="M900" s="143"/>
      <c r="N900" s="144"/>
      <c r="O900" s="144"/>
    </row>
    <row r="901" spans="1:15" s="140" customFormat="1">
      <c r="A901" s="144" t="s">
        <v>3672</v>
      </c>
      <c r="B901" s="143" t="s">
        <v>3671</v>
      </c>
      <c r="C901" s="143" t="s">
        <v>3670</v>
      </c>
      <c r="D901" s="143" t="s">
        <v>3669</v>
      </c>
      <c r="E901" s="143">
        <v>0</v>
      </c>
      <c r="F901" s="143" t="s">
        <v>2871</v>
      </c>
      <c r="G901" s="143" t="s">
        <v>2871</v>
      </c>
      <c r="H901" s="143"/>
      <c r="I901" s="143"/>
      <c r="J901" s="143"/>
      <c r="K901" s="144" t="s">
        <v>2950</v>
      </c>
      <c r="L901" s="143" t="s">
        <v>2870</v>
      </c>
      <c r="M901" s="143"/>
      <c r="N901" s="144"/>
      <c r="O901" s="144"/>
    </row>
    <row r="902" spans="1:15" s="140" customFormat="1">
      <c r="A902" s="144" t="s">
        <v>3668</v>
      </c>
      <c r="B902" s="143" t="s">
        <v>3667</v>
      </c>
      <c r="C902" s="143"/>
      <c r="D902" s="143" t="s">
        <v>3666</v>
      </c>
      <c r="E902" s="143">
        <v>0</v>
      </c>
      <c r="F902" s="143" t="s">
        <v>2871</v>
      </c>
      <c r="G902" s="143" t="s">
        <v>2871</v>
      </c>
      <c r="H902" s="143"/>
      <c r="I902" s="143"/>
      <c r="J902" s="143" t="s">
        <v>2893</v>
      </c>
      <c r="K902" s="144" t="s">
        <v>2888</v>
      </c>
      <c r="L902" s="143" t="s">
        <v>2870</v>
      </c>
      <c r="M902" s="143"/>
      <c r="N902" s="144"/>
      <c r="O902" s="144"/>
    </row>
    <row r="903" spans="1:15" s="140" customFormat="1">
      <c r="A903" s="144" t="s">
        <v>3665</v>
      </c>
      <c r="B903" s="143" t="s">
        <v>3664</v>
      </c>
      <c r="C903" s="143" t="s">
        <v>3663</v>
      </c>
      <c r="D903" s="143" t="s">
        <v>3662</v>
      </c>
      <c r="E903" s="143">
        <v>0</v>
      </c>
      <c r="F903" s="143" t="s">
        <v>2871</v>
      </c>
      <c r="G903" s="143"/>
      <c r="H903" s="143" t="s">
        <v>2871</v>
      </c>
      <c r="I903" s="143" t="s">
        <v>2871</v>
      </c>
      <c r="J903" s="143" t="s">
        <v>2893</v>
      </c>
      <c r="K903" s="144" t="s">
        <v>2888</v>
      </c>
      <c r="L903" s="143"/>
      <c r="M903" s="143" t="s">
        <v>2870</v>
      </c>
      <c r="N903" s="144"/>
      <c r="O903" s="144"/>
    </row>
    <row r="904" spans="1:15" s="140" customFormat="1">
      <c r="A904" s="141" t="s">
        <v>3661</v>
      </c>
      <c r="B904" s="142" t="s">
        <v>3660</v>
      </c>
      <c r="C904" s="142"/>
      <c r="D904" s="142" t="s">
        <v>3659</v>
      </c>
      <c r="E904" s="143">
        <v>0</v>
      </c>
      <c r="F904" s="142" t="s">
        <v>2871</v>
      </c>
      <c r="G904" s="142"/>
      <c r="H904" s="142" t="s">
        <v>2871</v>
      </c>
      <c r="I904" s="142" t="s">
        <v>2871</v>
      </c>
      <c r="J904" s="142"/>
      <c r="K904" s="141"/>
      <c r="L904" s="142"/>
      <c r="M904" s="142" t="s">
        <v>2870</v>
      </c>
      <c r="N904" s="141"/>
      <c r="O904" s="141"/>
    </row>
    <row r="905" spans="1:15" s="140" customFormat="1">
      <c r="A905" s="144" t="s">
        <v>3658</v>
      </c>
      <c r="B905" s="143" t="s">
        <v>3657</v>
      </c>
      <c r="C905" s="143" t="s">
        <v>3656</v>
      </c>
      <c r="D905" s="143">
        <v>0</v>
      </c>
      <c r="E905" s="143">
        <v>0</v>
      </c>
      <c r="F905" s="143" t="s">
        <v>2871</v>
      </c>
      <c r="G905" s="143" t="s">
        <v>2871</v>
      </c>
      <c r="H905" s="143"/>
      <c r="I905" s="143"/>
      <c r="J905" s="143"/>
      <c r="K905" s="144" t="s">
        <v>2950</v>
      </c>
      <c r="L905" s="143" t="s">
        <v>2870</v>
      </c>
      <c r="M905" s="143"/>
      <c r="N905" s="144"/>
      <c r="O905" s="144"/>
    </row>
    <row r="906" spans="1:15" s="140" customFormat="1">
      <c r="A906" s="144" t="s">
        <v>3655</v>
      </c>
      <c r="B906" s="143" t="s">
        <v>3654</v>
      </c>
      <c r="C906" s="143" t="s">
        <v>3653</v>
      </c>
      <c r="D906" s="143" t="s">
        <v>3652</v>
      </c>
      <c r="E906" s="143">
        <v>0</v>
      </c>
      <c r="F906" s="143" t="s">
        <v>2871</v>
      </c>
      <c r="G906" s="143" t="s">
        <v>2871</v>
      </c>
      <c r="H906" s="143"/>
      <c r="I906" s="143"/>
      <c r="J906" s="143"/>
      <c r="K906" s="144" t="s">
        <v>2888</v>
      </c>
      <c r="L906" s="143" t="s">
        <v>2870</v>
      </c>
      <c r="M906" s="143"/>
      <c r="N906" s="144"/>
      <c r="O906" s="144"/>
    </row>
    <row r="907" spans="1:15" s="140" customFormat="1">
      <c r="A907" s="141" t="s">
        <v>3651</v>
      </c>
      <c r="B907" s="142" t="s">
        <v>3650</v>
      </c>
      <c r="C907" s="142"/>
      <c r="D907" s="142" t="s">
        <v>3649</v>
      </c>
      <c r="E907" s="143">
        <v>0</v>
      </c>
      <c r="F907" s="142" t="s">
        <v>2871</v>
      </c>
      <c r="G907" s="142"/>
      <c r="H907" s="142" t="s">
        <v>2871</v>
      </c>
      <c r="I907" s="142" t="s">
        <v>2871</v>
      </c>
      <c r="J907" s="142"/>
      <c r="K907" s="141"/>
      <c r="L907" s="142"/>
      <c r="M907" s="142" t="s">
        <v>2870</v>
      </c>
      <c r="N907" s="141"/>
      <c r="O907" s="141"/>
    </row>
    <row r="908" spans="1:15" s="140" customFormat="1">
      <c r="A908" s="144" t="s">
        <v>3648</v>
      </c>
      <c r="B908" s="143" t="s">
        <v>3647</v>
      </c>
      <c r="C908" s="143" t="s">
        <v>3646</v>
      </c>
      <c r="D908" s="143" t="s">
        <v>3645</v>
      </c>
      <c r="E908" s="143">
        <v>0</v>
      </c>
      <c r="F908" s="143" t="s">
        <v>2871</v>
      </c>
      <c r="G908" s="143"/>
      <c r="H908" s="143" t="s">
        <v>2871</v>
      </c>
      <c r="I908" s="143" t="s">
        <v>2871</v>
      </c>
      <c r="J908" s="143"/>
      <c r="K908" s="144" t="s">
        <v>2888</v>
      </c>
      <c r="L908" s="143" t="s">
        <v>2870</v>
      </c>
      <c r="M908" s="143"/>
      <c r="N908" s="144"/>
      <c r="O908" s="144"/>
    </row>
    <row r="909" spans="1:15" s="140" customFormat="1">
      <c r="A909" s="144" t="s">
        <v>3644</v>
      </c>
      <c r="B909" s="143" t="s">
        <v>3643</v>
      </c>
      <c r="C909" s="143" t="s">
        <v>3642</v>
      </c>
      <c r="D909" s="143" t="s">
        <v>3641</v>
      </c>
      <c r="E909" s="143">
        <v>0</v>
      </c>
      <c r="F909" s="143" t="s">
        <v>2871</v>
      </c>
      <c r="G909" s="143" t="s">
        <v>2871</v>
      </c>
      <c r="H909" s="143" t="s">
        <v>2871</v>
      </c>
      <c r="I909" s="143" t="s">
        <v>2871</v>
      </c>
      <c r="J909" s="143"/>
      <c r="K909" s="144" t="s">
        <v>2950</v>
      </c>
      <c r="L909" s="143"/>
      <c r="M909" s="143" t="s">
        <v>2870</v>
      </c>
      <c r="N909" s="144"/>
      <c r="O909" s="144"/>
    </row>
    <row r="910" spans="1:15" s="140" customFormat="1">
      <c r="A910" s="144" t="s">
        <v>3640</v>
      </c>
      <c r="B910" s="143" t="s">
        <v>3639</v>
      </c>
      <c r="C910" s="143" t="s">
        <v>3638</v>
      </c>
      <c r="D910" s="143" t="s">
        <v>3637</v>
      </c>
      <c r="E910" s="143">
        <v>0</v>
      </c>
      <c r="F910" s="143" t="s">
        <v>2871</v>
      </c>
      <c r="G910" s="143" t="s">
        <v>2871</v>
      </c>
      <c r="H910" s="143"/>
      <c r="I910" s="143"/>
      <c r="J910" s="143"/>
      <c r="K910" s="144" t="s">
        <v>2950</v>
      </c>
      <c r="L910" s="143" t="s">
        <v>2870</v>
      </c>
      <c r="M910" s="143"/>
      <c r="N910" s="144"/>
      <c r="O910" s="144"/>
    </row>
    <row r="911" spans="1:15" s="140" customFormat="1">
      <c r="A911" s="144" t="s">
        <v>3636</v>
      </c>
      <c r="B911" s="143" t="s">
        <v>3635</v>
      </c>
      <c r="C911" s="143" t="s">
        <v>3634</v>
      </c>
      <c r="D911" s="143" t="s">
        <v>3633</v>
      </c>
      <c r="E911" s="143">
        <v>0</v>
      </c>
      <c r="F911" s="143" t="s">
        <v>2871</v>
      </c>
      <c r="G911" s="143" t="s">
        <v>2871</v>
      </c>
      <c r="H911" s="143"/>
      <c r="I911" s="143"/>
      <c r="J911" s="143"/>
      <c r="K911" s="144" t="s">
        <v>2888</v>
      </c>
      <c r="L911" s="143" t="s">
        <v>2870</v>
      </c>
      <c r="M911" s="143"/>
      <c r="N911" s="144"/>
      <c r="O911" s="144"/>
    </row>
    <row r="912" spans="1:15" s="140" customFormat="1">
      <c r="A912" s="144" t="s">
        <v>3632</v>
      </c>
      <c r="B912" s="143" t="s">
        <v>3631</v>
      </c>
      <c r="C912" s="143" t="s">
        <v>3630</v>
      </c>
      <c r="D912" s="143" t="s">
        <v>3629</v>
      </c>
      <c r="E912" s="143">
        <v>0</v>
      </c>
      <c r="F912" s="143" t="s">
        <v>2871</v>
      </c>
      <c r="G912" s="143"/>
      <c r="H912" s="143" t="s">
        <v>2871</v>
      </c>
      <c r="I912" s="143"/>
      <c r="J912" s="143"/>
      <c r="K912" s="144" t="s">
        <v>2888</v>
      </c>
      <c r="L912" s="143" t="s">
        <v>2870</v>
      </c>
      <c r="M912" s="143"/>
      <c r="N912" s="144"/>
      <c r="O912" s="144"/>
    </row>
    <row r="913" spans="1:15" s="140" customFormat="1">
      <c r="A913" s="144" t="s">
        <v>3628</v>
      </c>
      <c r="B913" s="143" t="s">
        <v>3627</v>
      </c>
      <c r="C913" s="143" t="s">
        <v>3626</v>
      </c>
      <c r="D913" s="143" t="s">
        <v>3625</v>
      </c>
      <c r="E913" s="143">
        <v>0</v>
      </c>
      <c r="F913" s="143" t="s">
        <v>2871</v>
      </c>
      <c r="G913" s="143"/>
      <c r="H913" s="143" t="s">
        <v>2871</v>
      </c>
      <c r="I913" s="143"/>
      <c r="J913" s="143"/>
      <c r="K913" s="144" t="s">
        <v>2888</v>
      </c>
      <c r="L913" s="143" t="s">
        <v>2870</v>
      </c>
      <c r="M913" s="143"/>
      <c r="N913" s="144"/>
      <c r="O913" s="144"/>
    </row>
    <row r="914" spans="1:15" s="140" customFormat="1">
      <c r="A914" s="141" t="s">
        <v>3624</v>
      </c>
      <c r="B914" s="142" t="s">
        <v>3623</v>
      </c>
      <c r="C914" s="142" t="s">
        <v>3622</v>
      </c>
      <c r="D914" s="142" t="s">
        <v>3621</v>
      </c>
      <c r="E914" s="143">
        <v>0</v>
      </c>
      <c r="F914" s="142" t="s">
        <v>2871</v>
      </c>
      <c r="G914" s="142"/>
      <c r="H914" s="142" t="s">
        <v>2871</v>
      </c>
      <c r="I914" s="142"/>
      <c r="J914" s="142" t="s">
        <v>2871</v>
      </c>
      <c r="K914" s="141"/>
      <c r="L914" s="142" t="s">
        <v>2870</v>
      </c>
      <c r="M914" s="142"/>
      <c r="N914" s="141"/>
      <c r="O914" s="141"/>
    </row>
    <row r="915" spans="1:15" s="140" customFormat="1">
      <c r="A915" s="141" t="s">
        <v>3620</v>
      </c>
      <c r="B915" s="142" t="s">
        <v>3619</v>
      </c>
      <c r="C915" s="142" t="s">
        <v>3618</v>
      </c>
      <c r="D915" s="142" t="s">
        <v>3617</v>
      </c>
      <c r="E915" s="143">
        <v>0</v>
      </c>
      <c r="F915" s="142" t="s">
        <v>2871</v>
      </c>
      <c r="G915" s="142" t="s">
        <v>2871</v>
      </c>
      <c r="H915" s="142"/>
      <c r="I915" s="142"/>
      <c r="J915" s="142"/>
      <c r="K915" s="141"/>
      <c r="L915" s="142" t="s">
        <v>2870</v>
      </c>
      <c r="M915" s="142"/>
      <c r="N915" s="141"/>
      <c r="O915" s="141"/>
    </row>
    <row r="916" spans="1:15" s="140" customFormat="1">
      <c r="A916" s="144" t="s">
        <v>3616</v>
      </c>
      <c r="B916" s="143" t="s">
        <v>3615</v>
      </c>
      <c r="C916" s="143" t="s">
        <v>3614</v>
      </c>
      <c r="D916" s="143"/>
      <c r="E916" s="143">
        <v>0</v>
      </c>
      <c r="F916" s="143" t="s">
        <v>2871</v>
      </c>
      <c r="G916" s="143" t="s">
        <v>2871</v>
      </c>
      <c r="H916" s="143"/>
      <c r="I916" s="143"/>
      <c r="J916" s="143" t="s">
        <v>2893</v>
      </c>
      <c r="K916" s="144" t="s">
        <v>2888</v>
      </c>
      <c r="L916" s="143" t="s">
        <v>2870</v>
      </c>
      <c r="M916" s="143"/>
      <c r="N916" s="144"/>
      <c r="O916" s="144"/>
    </row>
    <row r="917" spans="1:15" s="140" customFormat="1">
      <c r="A917" s="144" t="s">
        <v>3613</v>
      </c>
      <c r="B917" s="143" t="s">
        <v>3612</v>
      </c>
      <c r="C917" s="143" t="s">
        <v>3611</v>
      </c>
      <c r="D917" s="143" t="s">
        <v>3610</v>
      </c>
      <c r="E917" s="143">
        <v>0</v>
      </c>
      <c r="F917" s="143" t="s">
        <v>2871</v>
      </c>
      <c r="G917" s="143"/>
      <c r="H917" s="143" t="s">
        <v>2871</v>
      </c>
      <c r="I917" s="143"/>
      <c r="J917" s="143"/>
      <c r="K917" s="144" t="s">
        <v>2950</v>
      </c>
      <c r="L917" s="143" t="s">
        <v>2870</v>
      </c>
      <c r="M917" s="143"/>
      <c r="N917" s="144"/>
      <c r="O917" s="144"/>
    </row>
    <row r="918" spans="1:15" s="140" customFormat="1">
      <c r="A918" s="144" t="s">
        <v>3609</v>
      </c>
      <c r="B918" s="143" t="s">
        <v>3608</v>
      </c>
      <c r="C918" s="143" t="s">
        <v>3607</v>
      </c>
      <c r="D918" s="143" t="s">
        <v>3606</v>
      </c>
      <c r="E918" s="143">
        <v>0</v>
      </c>
      <c r="F918" s="143" t="s">
        <v>2871</v>
      </c>
      <c r="G918" s="143" t="s">
        <v>2871</v>
      </c>
      <c r="H918" s="143"/>
      <c r="I918" s="143"/>
      <c r="J918" s="143"/>
      <c r="K918" s="144" t="s">
        <v>2950</v>
      </c>
      <c r="L918" s="143" t="s">
        <v>2870</v>
      </c>
      <c r="M918" s="143"/>
      <c r="N918" s="144"/>
      <c r="O918" s="144"/>
    </row>
    <row r="919" spans="1:15" s="140" customFormat="1">
      <c r="A919" s="144" t="s">
        <v>3605</v>
      </c>
      <c r="B919" s="143" t="s">
        <v>3604</v>
      </c>
      <c r="C919" s="143" t="s">
        <v>3603</v>
      </c>
      <c r="D919" s="143" t="s">
        <v>3602</v>
      </c>
      <c r="E919" s="143">
        <v>0</v>
      </c>
      <c r="F919" s="143" t="s">
        <v>2871</v>
      </c>
      <c r="G919" s="143" t="s">
        <v>2871</v>
      </c>
      <c r="H919" s="143" t="s">
        <v>2871</v>
      </c>
      <c r="I919" s="143" t="s">
        <v>2871</v>
      </c>
      <c r="J919" s="143"/>
      <c r="K919" s="144" t="s">
        <v>2950</v>
      </c>
      <c r="L919" s="143" t="s">
        <v>2870</v>
      </c>
      <c r="M919" s="143"/>
      <c r="N919" s="144"/>
      <c r="O919" s="144"/>
    </row>
    <row r="920" spans="1:15" s="140" customFormat="1">
      <c r="A920" s="144" t="s">
        <v>3601</v>
      </c>
      <c r="B920" s="143" t="s">
        <v>3600</v>
      </c>
      <c r="C920" s="143" t="s">
        <v>3599</v>
      </c>
      <c r="D920" s="143" t="s">
        <v>3598</v>
      </c>
      <c r="E920" s="143">
        <v>0</v>
      </c>
      <c r="F920" s="143" t="s">
        <v>2871</v>
      </c>
      <c r="G920" s="143" t="s">
        <v>2871</v>
      </c>
      <c r="H920" s="143"/>
      <c r="I920" s="143"/>
      <c r="J920" s="143"/>
      <c r="K920" s="144" t="s">
        <v>2888</v>
      </c>
      <c r="L920" s="143" t="s">
        <v>2870</v>
      </c>
      <c r="M920" s="143"/>
      <c r="N920" s="144"/>
      <c r="O920" s="144"/>
    </row>
    <row r="921" spans="1:15" s="140" customFormat="1">
      <c r="A921" s="144" t="s">
        <v>3597</v>
      </c>
      <c r="B921" s="143" t="s">
        <v>3596</v>
      </c>
      <c r="C921" s="143" t="s">
        <v>3595</v>
      </c>
      <c r="D921" s="143" t="s">
        <v>3594</v>
      </c>
      <c r="E921" s="143">
        <v>0</v>
      </c>
      <c r="F921" s="143" t="s">
        <v>2871</v>
      </c>
      <c r="G921" s="143"/>
      <c r="H921" s="143" t="s">
        <v>2871</v>
      </c>
      <c r="I921" s="143"/>
      <c r="J921" s="143"/>
      <c r="K921" s="144" t="s">
        <v>2950</v>
      </c>
      <c r="L921" s="143" t="s">
        <v>2870</v>
      </c>
      <c r="M921" s="143"/>
      <c r="N921" s="144"/>
      <c r="O921" s="144"/>
    </row>
    <row r="922" spans="1:15" s="140" customFormat="1">
      <c r="A922" s="141" t="s">
        <v>3593</v>
      </c>
      <c r="B922" s="142" t="s">
        <v>3592</v>
      </c>
      <c r="C922" s="142" t="s">
        <v>3591</v>
      </c>
      <c r="D922" s="142" t="s">
        <v>3590</v>
      </c>
      <c r="E922" s="143">
        <v>0</v>
      </c>
      <c r="F922" s="142" t="s">
        <v>2871</v>
      </c>
      <c r="G922" s="142" t="s">
        <v>2893</v>
      </c>
      <c r="H922" s="142" t="s">
        <v>2871</v>
      </c>
      <c r="I922" s="142"/>
      <c r="J922" s="142" t="s">
        <v>2871</v>
      </c>
      <c r="K922" s="141"/>
      <c r="L922" s="142"/>
      <c r="M922" s="142" t="s">
        <v>2870</v>
      </c>
      <c r="N922" s="141"/>
      <c r="O922" s="141"/>
    </row>
    <row r="923" spans="1:15" s="140" customFormat="1">
      <c r="A923" s="141" t="s">
        <v>3589</v>
      </c>
      <c r="B923" s="142" t="s">
        <v>3588</v>
      </c>
      <c r="C923" s="142" t="s">
        <v>3587</v>
      </c>
      <c r="D923" s="142" t="s">
        <v>3586</v>
      </c>
      <c r="E923" s="143">
        <v>0</v>
      </c>
      <c r="F923" s="142" t="s">
        <v>2871</v>
      </c>
      <c r="G923" s="142" t="s">
        <v>2893</v>
      </c>
      <c r="H923" s="142" t="s">
        <v>2871</v>
      </c>
      <c r="I923" s="142"/>
      <c r="J923" s="142" t="s">
        <v>2871</v>
      </c>
      <c r="K923" s="141"/>
      <c r="L923" s="142"/>
      <c r="M923" s="142" t="s">
        <v>2870</v>
      </c>
      <c r="N923" s="141"/>
      <c r="O923" s="141"/>
    </row>
    <row r="924" spans="1:15" s="140" customFormat="1">
      <c r="A924" s="144" t="s">
        <v>3585</v>
      </c>
      <c r="B924" s="143" t="s">
        <v>3584</v>
      </c>
      <c r="C924" s="143" t="s">
        <v>3583</v>
      </c>
      <c r="D924" s="143" t="s">
        <v>3582</v>
      </c>
      <c r="E924" s="143">
        <v>0</v>
      </c>
      <c r="F924" s="143" t="s">
        <v>2871</v>
      </c>
      <c r="G924" s="143" t="s">
        <v>2871</v>
      </c>
      <c r="H924" s="143"/>
      <c r="I924" s="143"/>
      <c r="J924" s="143"/>
      <c r="K924" s="144" t="s">
        <v>2950</v>
      </c>
      <c r="L924" s="143" t="s">
        <v>2870</v>
      </c>
      <c r="M924" s="143"/>
      <c r="N924" s="144"/>
      <c r="O924" s="144"/>
    </row>
    <row r="925" spans="1:15" s="140" customFormat="1">
      <c r="A925" s="144" t="s">
        <v>3581</v>
      </c>
      <c r="B925" s="143" t="s">
        <v>3580</v>
      </c>
      <c r="C925" s="143" t="s">
        <v>3579</v>
      </c>
      <c r="D925" s="143">
        <v>0</v>
      </c>
      <c r="E925" s="143">
        <v>0</v>
      </c>
      <c r="F925" s="143" t="s">
        <v>2871</v>
      </c>
      <c r="G925" s="143"/>
      <c r="H925" s="143" t="s">
        <v>2871</v>
      </c>
      <c r="I925" s="143"/>
      <c r="J925" s="143"/>
      <c r="K925" s="144" t="s">
        <v>2888</v>
      </c>
      <c r="L925" s="143" t="s">
        <v>2870</v>
      </c>
      <c r="M925" s="143"/>
      <c r="N925" s="144"/>
      <c r="O925" s="144"/>
    </row>
    <row r="926" spans="1:15" s="140" customFormat="1">
      <c r="A926" s="144" t="s">
        <v>3578</v>
      </c>
      <c r="B926" s="143" t="s">
        <v>3577</v>
      </c>
      <c r="C926" s="143" t="s">
        <v>3576</v>
      </c>
      <c r="D926" s="143" t="s">
        <v>3575</v>
      </c>
      <c r="E926" s="143">
        <v>0</v>
      </c>
      <c r="F926" s="143" t="s">
        <v>2871</v>
      </c>
      <c r="G926" s="143"/>
      <c r="H926" s="143" t="s">
        <v>2871</v>
      </c>
      <c r="I926" s="143"/>
      <c r="J926" s="143"/>
      <c r="K926" s="144" t="s">
        <v>2888</v>
      </c>
      <c r="L926" s="143" t="s">
        <v>2870</v>
      </c>
      <c r="M926" s="143"/>
      <c r="N926" s="144"/>
      <c r="O926" s="144"/>
    </row>
    <row r="927" spans="1:15" s="140" customFormat="1">
      <c r="A927" s="141" t="s">
        <v>3574</v>
      </c>
      <c r="B927" s="142" t="s">
        <v>3573</v>
      </c>
      <c r="C927" s="142" t="s">
        <v>3572</v>
      </c>
      <c r="D927" s="142" t="s">
        <v>3571</v>
      </c>
      <c r="E927" s="143">
        <v>0</v>
      </c>
      <c r="F927" s="142" t="s">
        <v>2871</v>
      </c>
      <c r="G927" s="142" t="s">
        <v>2893</v>
      </c>
      <c r="H927" s="142" t="s">
        <v>2871</v>
      </c>
      <c r="I927" s="142"/>
      <c r="J927" s="142" t="s">
        <v>2871</v>
      </c>
      <c r="K927" s="141"/>
      <c r="L927" s="142"/>
      <c r="M927" s="142" t="s">
        <v>2870</v>
      </c>
      <c r="N927" s="141"/>
      <c r="O927" s="141"/>
    </row>
    <row r="928" spans="1:15" s="140" customFormat="1">
      <c r="A928" s="144" t="s">
        <v>3570</v>
      </c>
      <c r="B928" s="143" t="s">
        <v>3569</v>
      </c>
      <c r="C928" s="143" t="s">
        <v>3568</v>
      </c>
      <c r="D928" s="143" t="s">
        <v>3567</v>
      </c>
      <c r="E928" s="143">
        <v>0</v>
      </c>
      <c r="F928" s="143" t="s">
        <v>2871</v>
      </c>
      <c r="G928" s="143" t="s">
        <v>2871</v>
      </c>
      <c r="H928" s="143"/>
      <c r="I928" s="143"/>
      <c r="J928" s="143"/>
      <c r="K928" s="144" t="s">
        <v>2888</v>
      </c>
      <c r="L928" s="143" t="s">
        <v>2870</v>
      </c>
      <c r="M928" s="143"/>
      <c r="N928" s="144"/>
      <c r="O928" s="144"/>
    </row>
    <row r="929" spans="1:15" s="140" customFormat="1">
      <c r="A929" s="144" t="s">
        <v>3566</v>
      </c>
      <c r="B929" s="143" t="s">
        <v>3565</v>
      </c>
      <c r="C929" s="143" t="s">
        <v>3564</v>
      </c>
      <c r="D929" s="143" t="s">
        <v>3563</v>
      </c>
      <c r="E929" s="143">
        <v>0</v>
      </c>
      <c r="F929" s="143" t="s">
        <v>2871</v>
      </c>
      <c r="G929" s="143" t="s">
        <v>2871</v>
      </c>
      <c r="H929" s="143" t="s">
        <v>2871</v>
      </c>
      <c r="I929" s="143" t="s">
        <v>2871</v>
      </c>
      <c r="J929" s="143"/>
      <c r="K929" s="144" t="s">
        <v>2950</v>
      </c>
      <c r="L929" s="143" t="s">
        <v>2870</v>
      </c>
      <c r="M929" s="143"/>
      <c r="N929" s="144"/>
      <c r="O929" s="144"/>
    </row>
    <row r="930" spans="1:15" s="140" customFormat="1">
      <c r="A930" s="144" t="s">
        <v>3562</v>
      </c>
      <c r="B930" s="143" t="s">
        <v>3561</v>
      </c>
      <c r="C930" s="143" t="s">
        <v>3560</v>
      </c>
      <c r="D930" s="143" t="s">
        <v>3559</v>
      </c>
      <c r="E930" s="143">
        <v>0</v>
      </c>
      <c r="F930" s="143" t="s">
        <v>2871</v>
      </c>
      <c r="G930" s="143" t="s">
        <v>2871</v>
      </c>
      <c r="H930" s="143"/>
      <c r="I930" s="143"/>
      <c r="J930" s="143" t="s">
        <v>2893</v>
      </c>
      <c r="K930" s="144" t="s">
        <v>2888</v>
      </c>
      <c r="L930" s="143" t="s">
        <v>2870</v>
      </c>
      <c r="M930" s="143"/>
      <c r="N930" s="144"/>
      <c r="O930" s="144"/>
    </row>
    <row r="931" spans="1:15" s="140" customFormat="1" ht="30">
      <c r="A931" s="141" t="s">
        <v>3558</v>
      </c>
      <c r="B931" s="142" t="s">
        <v>3557</v>
      </c>
      <c r="C931" s="142" t="s">
        <v>3556</v>
      </c>
      <c r="D931" s="142" t="s">
        <v>3555</v>
      </c>
      <c r="E931" s="143">
        <v>0</v>
      </c>
      <c r="F931" s="142" t="s">
        <v>2871</v>
      </c>
      <c r="G931" s="142"/>
      <c r="H931" s="142" t="s">
        <v>2871</v>
      </c>
      <c r="I931" s="142" t="s">
        <v>2871</v>
      </c>
      <c r="J931" s="142"/>
      <c r="K931" s="141"/>
      <c r="L931" s="142" t="s">
        <v>2870</v>
      </c>
      <c r="M931" s="142"/>
      <c r="N931" s="141" t="s">
        <v>3554</v>
      </c>
      <c r="O931" s="141" t="s">
        <v>3553</v>
      </c>
    </row>
    <row r="932" spans="1:15" s="140" customFormat="1">
      <c r="A932" s="141" t="s">
        <v>3552</v>
      </c>
      <c r="B932" s="142" t="s">
        <v>3551</v>
      </c>
      <c r="C932" s="142" t="s">
        <v>3550</v>
      </c>
      <c r="D932" s="142" t="s">
        <v>3549</v>
      </c>
      <c r="E932" s="143">
        <v>0</v>
      </c>
      <c r="F932" s="142" t="s">
        <v>2871</v>
      </c>
      <c r="G932" s="142" t="s">
        <v>2871</v>
      </c>
      <c r="H932" s="142"/>
      <c r="I932" s="142"/>
      <c r="J932" s="142"/>
      <c r="K932" s="141"/>
      <c r="L932" s="142" t="s">
        <v>2870</v>
      </c>
      <c r="M932" s="142"/>
      <c r="N932" s="141"/>
      <c r="O932" s="141"/>
    </row>
    <row r="933" spans="1:15" s="140" customFormat="1">
      <c r="A933" s="144" t="s">
        <v>3548</v>
      </c>
      <c r="B933" s="143" t="s">
        <v>3547</v>
      </c>
      <c r="C933" s="143" t="s">
        <v>3546</v>
      </c>
      <c r="D933" s="143" t="s">
        <v>3545</v>
      </c>
      <c r="E933" s="143">
        <v>0</v>
      </c>
      <c r="F933" s="143" t="s">
        <v>2871</v>
      </c>
      <c r="G933" s="143" t="s">
        <v>2871</v>
      </c>
      <c r="H933" s="143"/>
      <c r="I933" s="143"/>
      <c r="J933" s="143"/>
      <c r="K933" s="144" t="s">
        <v>2950</v>
      </c>
      <c r="L933" s="143" t="s">
        <v>2870</v>
      </c>
      <c r="M933" s="143"/>
      <c r="N933" s="144"/>
      <c r="O933" s="144"/>
    </row>
    <row r="934" spans="1:15" s="140" customFormat="1">
      <c r="A934" s="144" t="s">
        <v>3544</v>
      </c>
      <c r="B934" s="143" t="s">
        <v>3543</v>
      </c>
      <c r="C934" s="143" t="s">
        <v>3542</v>
      </c>
      <c r="D934" s="143" t="s">
        <v>3541</v>
      </c>
      <c r="E934" s="143">
        <v>0</v>
      </c>
      <c r="F934" s="143" t="s">
        <v>2871</v>
      </c>
      <c r="G934" s="143"/>
      <c r="H934" s="143" t="s">
        <v>2871</v>
      </c>
      <c r="I934" s="143" t="s">
        <v>2871</v>
      </c>
      <c r="J934" s="143"/>
      <c r="K934" s="144" t="s">
        <v>2888</v>
      </c>
      <c r="L934" s="143" t="s">
        <v>2870</v>
      </c>
      <c r="M934" s="143"/>
      <c r="N934" s="144"/>
      <c r="O934" s="144"/>
    </row>
    <row r="935" spans="1:15" s="140" customFormat="1">
      <c r="A935" s="144" t="s">
        <v>3540</v>
      </c>
      <c r="B935" s="143" t="s">
        <v>3539</v>
      </c>
      <c r="C935" s="143" t="s">
        <v>3538</v>
      </c>
      <c r="D935" s="143" t="s">
        <v>3537</v>
      </c>
      <c r="E935" s="143">
        <v>0</v>
      </c>
      <c r="F935" s="143" t="s">
        <v>2871</v>
      </c>
      <c r="G935" s="143"/>
      <c r="H935" s="143" t="s">
        <v>2871</v>
      </c>
      <c r="I935" s="143" t="s">
        <v>2871</v>
      </c>
      <c r="J935" s="143" t="s">
        <v>2893</v>
      </c>
      <c r="K935" s="144" t="s">
        <v>2888</v>
      </c>
      <c r="L935" s="143" t="s">
        <v>2870</v>
      </c>
      <c r="M935" s="143"/>
      <c r="N935" s="144"/>
      <c r="O935" s="144"/>
    </row>
    <row r="936" spans="1:15" s="140" customFormat="1">
      <c r="A936" s="144" t="s">
        <v>3536</v>
      </c>
      <c r="B936" s="143" t="s">
        <v>3535</v>
      </c>
      <c r="C936" s="143" t="s">
        <v>3534</v>
      </c>
      <c r="D936" s="143" t="s">
        <v>3533</v>
      </c>
      <c r="E936" s="143">
        <v>0</v>
      </c>
      <c r="F936" s="143" t="s">
        <v>2871</v>
      </c>
      <c r="G936" s="143" t="s">
        <v>2871</v>
      </c>
      <c r="H936" s="143"/>
      <c r="I936" s="143"/>
      <c r="J936" s="143"/>
      <c r="K936" s="144" t="s">
        <v>2888</v>
      </c>
      <c r="L936" s="143" t="s">
        <v>2870</v>
      </c>
      <c r="M936" s="143"/>
      <c r="N936" s="144"/>
      <c r="O936" s="144"/>
    </row>
    <row r="937" spans="1:15" s="140" customFormat="1">
      <c r="A937" s="141" t="s">
        <v>3532</v>
      </c>
      <c r="B937" s="142" t="s">
        <v>3531</v>
      </c>
      <c r="C937" s="142" t="s">
        <v>3530</v>
      </c>
      <c r="D937" s="142" t="s">
        <v>3529</v>
      </c>
      <c r="E937" s="143">
        <v>0</v>
      </c>
      <c r="F937" s="142" t="s">
        <v>2871</v>
      </c>
      <c r="G937" s="142" t="s">
        <v>2893</v>
      </c>
      <c r="H937" s="142" t="s">
        <v>2871</v>
      </c>
      <c r="I937" s="142"/>
      <c r="J937" s="142" t="s">
        <v>2871</v>
      </c>
      <c r="K937" s="141"/>
      <c r="L937" s="142"/>
      <c r="M937" s="142" t="s">
        <v>2870</v>
      </c>
      <c r="N937" s="141"/>
      <c r="O937" s="141"/>
    </row>
    <row r="938" spans="1:15" s="140" customFormat="1">
      <c r="A938" s="141" t="s">
        <v>3528</v>
      </c>
      <c r="B938" s="142" t="s">
        <v>3527</v>
      </c>
      <c r="C938" s="142"/>
      <c r="D938" s="142" t="s">
        <v>3526</v>
      </c>
      <c r="E938" s="143">
        <v>0</v>
      </c>
      <c r="F938" s="142" t="s">
        <v>2871</v>
      </c>
      <c r="G938" s="142"/>
      <c r="H938" s="142" t="s">
        <v>2871</v>
      </c>
      <c r="I938" s="142"/>
      <c r="J938" s="142"/>
      <c r="K938" s="141"/>
      <c r="L938" s="142"/>
      <c r="M938" s="142" t="s">
        <v>2870</v>
      </c>
      <c r="N938" s="141"/>
      <c r="O938" s="141"/>
    </row>
    <row r="939" spans="1:15" s="140" customFormat="1">
      <c r="A939" s="141" t="s">
        <v>3525</v>
      </c>
      <c r="B939" s="142" t="s">
        <v>3524</v>
      </c>
      <c r="C939" s="142" t="s">
        <v>3523</v>
      </c>
      <c r="D939" s="142" t="s">
        <v>3522</v>
      </c>
      <c r="E939" s="143">
        <v>0</v>
      </c>
      <c r="F939" s="142" t="s">
        <v>2871</v>
      </c>
      <c r="G939" s="142" t="s">
        <v>2871</v>
      </c>
      <c r="H939" s="142"/>
      <c r="I939" s="142"/>
      <c r="J939" s="142"/>
      <c r="K939" s="141"/>
      <c r="L939" s="142" t="s">
        <v>2870</v>
      </c>
      <c r="M939" s="142"/>
      <c r="N939" s="141"/>
      <c r="O939" s="141"/>
    </row>
    <row r="940" spans="1:15" s="140" customFormat="1">
      <c r="A940" s="144" t="s">
        <v>3521</v>
      </c>
      <c r="B940" s="143" t="s">
        <v>3520</v>
      </c>
      <c r="C940" s="143" t="s">
        <v>3519</v>
      </c>
      <c r="D940" s="143" t="s">
        <v>3518</v>
      </c>
      <c r="E940" s="143">
        <v>0</v>
      </c>
      <c r="F940" s="143" t="s">
        <v>2871</v>
      </c>
      <c r="G940" s="143" t="s">
        <v>2871</v>
      </c>
      <c r="H940" s="143"/>
      <c r="I940" s="143"/>
      <c r="J940" s="143" t="s">
        <v>2893</v>
      </c>
      <c r="K940" s="144" t="s">
        <v>2888</v>
      </c>
      <c r="L940" s="143" t="s">
        <v>2870</v>
      </c>
      <c r="M940" s="143"/>
      <c r="N940" s="144"/>
      <c r="O940" s="144"/>
    </row>
    <row r="941" spans="1:15" s="140" customFormat="1">
      <c r="A941" s="141" t="s">
        <v>3517</v>
      </c>
      <c r="B941" s="142" t="s">
        <v>3516</v>
      </c>
      <c r="C941" s="142" t="s">
        <v>3515</v>
      </c>
      <c r="D941" s="142" t="s">
        <v>3514</v>
      </c>
      <c r="E941" s="143">
        <v>0</v>
      </c>
      <c r="F941" s="142" t="s">
        <v>2871</v>
      </c>
      <c r="G941" s="142"/>
      <c r="H941" s="142" t="s">
        <v>2871</v>
      </c>
      <c r="I941" s="142" t="s">
        <v>2871</v>
      </c>
      <c r="J941" s="142"/>
      <c r="K941" s="141"/>
      <c r="L941" s="142" t="s">
        <v>2870</v>
      </c>
      <c r="M941" s="142"/>
      <c r="N941" s="141"/>
      <c r="O941" s="141"/>
    </row>
    <row r="942" spans="1:15" s="140" customFormat="1">
      <c r="A942" s="144" t="s">
        <v>3513</v>
      </c>
      <c r="B942" s="143" t="s">
        <v>3512</v>
      </c>
      <c r="C942" s="143" t="s">
        <v>3511</v>
      </c>
      <c r="D942" s="143" t="s">
        <v>3510</v>
      </c>
      <c r="E942" s="143">
        <v>0</v>
      </c>
      <c r="F942" s="143" t="s">
        <v>2871</v>
      </c>
      <c r="G942" s="143"/>
      <c r="H942" s="143" t="s">
        <v>2871</v>
      </c>
      <c r="I942" s="143"/>
      <c r="J942" s="143"/>
      <c r="K942" s="144" t="s">
        <v>2888</v>
      </c>
      <c r="L942" s="143" t="s">
        <v>2870</v>
      </c>
      <c r="M942" s="143"/>
      <c r="N942" s="144"/>
      <c r="O942" s="144"/>
    </row>
    <row r="943" spans="1:15" s="140" customFormat="1">
      <c r="A943" s="141" t="s">
        <v>3509</v>
      </c>
      <c r="B943" s="142" t="s">
        <v>3508</v>
      </c>
      <c r="C943" s="142" t="s">
        <v>3507</v>
      </c>
      <c r="D943" s="142" t="s">
        <v>3506</v>
      </c>
      <c r="E943" s="143">
        <v>0</v>
      </c>
      <c r="F943" s="142" t="s">
        <v>2871</v>
      </c>
      <c r="G943" s="142" t="s">
        <v>2871</v>
      </c>
      <c r="H943" s="142"/>
      <c r="I943" s="142"/>
      <c r="J943" s="142"/>
      <c r="K943" s="141"/>
      <c r="L943" s="142" t="s">
        <v>2870</v>
      </c>
      <c r="M943" s="142"/>
      <c r="N943" s="141"/>
      <c r="O943" s="141"/>
    </row>
    <row r="944" spans="1:15" s="140" customFormat="1">
      <c r="A944" s="141" t="s">
        <v>3505</v>
      </c>
      <c r="B944" s="142" t="s">
        <v>3504</v>
      </c>
      <c r="C944" s="142" t="s">
        <v>3503</v>
      </c>
      <c r="D944" s="142" t="s">
        <v>3502</v>
      </c>
      <c r="E944" s="143">
        <v>0</v>
      </c>
      <c r="F944" s="142" t="s">
        <v>2871</v>
      </c>
      <c r="G944" s="142"/>
      <c r="H944" s="142" t="s">
        <v>2871</v>
      </c>
      <c r="I944" s="142" t="s">
        <v>2871</v>
      </c>
      <c r="J944" s="142"/>
      <c r="K944" s="141"/>
      <c r="L944" s="142" t="s">
        <v>2870</v>
      </c>
      <c r="M944" s="142"/>
      <c r="N944" s="141"/>
      <c r="O944" s="141"/>
    </row>
    <row r="945" spans="1:15" s="140" customFormat="1">
      <c r="A945" s="141" t="s">
        <v>3501</v>
      </c>
      <c r="B945" s="142" t="s">
        <v>3500</v>
      </c>
      <c r="C945" s="142"/>
      <c r="D945" s="142" t="s">
        <v>3499</v>
      </c>
      <c r="E945" s="143">
        <v>0</v>
      </c>
      <c r="F945" s="142" t="s">
        <v>2871</v>
      </c>
      <c r="G945" s="142"/>
      <c r="H945" s="142" t="s">
        <v>2871</v>
      </c>
      <c r="I945" s="142" t="s">
        <v>2871</v>
      </c>
      <c r="J945" s="142"/>
      <c r="K945" s="141"/>
      <c r="L945" s="142"/>
      <c r="M945" s="142" t="s">
        <v>2870</v>
      </c>
      <c r="N945" s="141"/>
      <c r="O945" s="141"/>
    </row>
    <row r="946" spans="1:15" s="140" customFormat="1">
      <c r="A946" s="141" t="s">
        <v>3498</v>
      </c>
      <c r="B946" s="142" t="s">
        <v>3497</v>
      </c>
      <c r="C946" s="142" t="s">
        <v>3496</v>
      </c>
      <c r="D946" s="142" t="s">
        <v>3495</v>
      </c>
      <c r="E946" s="143">
        <v>0</v>
      </c>
      <c r="F946" s="142" t="s">
        <v>2871</v>
      </c>
      <c r="G946" s="142"/>
      <c r="H946" s="142" t="s">
        <v>2871</v>
      </c>
      <c r="I946" s="142"/>
      <c r="J946" s="142" t="s">
        <v>2871</v>
      </c>
      <c r="K946" s="141"/>
      <c r="L946" s="142" t="s">
        <v>2870</v>
      </c>
      <c r="M946" s="142"/>
      <c r="N946" s="141"/>
      <c r="O946" s="141"/>
    </row>
    <row r="947" spans="1:15" s="140" customFormat="1">
      <c r="A947" s="141" t="s">
        <v>3494</v>
      </c>
      <c r="B947" s="142" t="s">
        <v>3493</v>
      </c>
      <c r="C947" s="142" t="s">
        <v>3492</v>
      </c>
      <c r="D947" s="142" t="s">
        <v>3492</v>
      </c>
      <c r="E947" s="143">
        <v>0</v>
      </c>
      <c r="F947" s="142" t="s">
        <v>2871</v>
      </c>
      <c r="G947" s="142" t="s">
        <v>2893</v>
      </c>
      <c r="H947" s="142" t="s">
        <v>2871</v>
      </c>
      <c r="I947" s="142" t="s">
        <v>2871</v>
      </c>
      <c r="J947" s="142"/>
      <c r="K947" s="141"/>
      <c r="L947" s="142"/>
      <c r="M947" s="142" t="s">
        <v>2870</v>
      </c>
      <c r="N947" s="141"/>
      <c r="O947" s="141"/>
    </row>
    <row r="948" spans="1:15" s="140" customFormat="1">
      <c r="A948" s="144" t="s">
        <v>3491</v>
      </c>
      <c r="B948" s="143" t="s">
        <v>3490</v>
      </c>
      <c r="C948" s="143" t="s">
        <v>3489</v>
      </c>
      <c r="D948" s="143" t="s">
        <v>3488</v>
      </c>
      <c r="E948" s="143">
        <v>0</v>
      </c>
      <c r="F948" s="143" t="s">
        <v>2871</v>
      </c>
      <c r="G948" s="143" t="s">
        <v>2871</v>
      </c>
      <c r="H948" s="143"/>
      <c r="I948" s="143"/>
      <c r="J948" s="143"/>
      <c r="K948" s="144" t="s">
        <v>2950</v>
      </c>
      <c r="L948" s="143" t="s">
        <v>2870</v>
      </c>
      <c r="M948" s="143"/>
      <c r="N948" s="144"/>
      <c r="O948" s="144"/>
    </row>
    <row r="949" spans="1:15" s="140" customFormat="1">
      <c r="A949" s="144" t="s">
        <v>3487</v>
      </c>
      <c r="B949" s="143" t="s">
        <v>3486</v>
      </c>
      <c r="C949" s="143" t="s">
        <v>3485</v>
      </c>
      <c r="D949" s="143" t="s">
        <v>3484</v>
      </c>
      <c r="E949" s="143">
        <v>0</v>
      </c>
      <c r="F949" s="143" t="s">
        <v>2871</v>
      </c>
      <c r="G949" s="143" t="s">
        <v>2871</v>
      </c>
      <c r="H949" s="143"/>
      <c r="I949" s="143"/>
      <c r="J949" s="143" t="s">
        <v>2893</v>
      </c>
      <c r="K949" s="144" t="s">
        <v>2888</v>
      </c>
      <c r="L949" s="143"/>
      <c r="M949" s="143" t="s">
        <v>2870</v>
      </c>
      <c r="N949" s="144"/>
      <c r="O949" s="144"/>
    </row>
    <row r="950" spans="1:15" s="140" customFormat="1">
      <c r="A950" s="144" t="s">
        <v>3483</v>
      </c>
      <c r="B950" s="143" t="s">
        <v>3482</v>
      </c>
      <c r="C950" s="143" t="s">
        <v>3481</v>
      </c>
      <c r="D950" s="143" t="s">
        <v>3480</v>
      </c>
      <c r="E950" s="143">
        <v>0</v>
      </c>
      <c r="F950" s="143" t="s">
        <v>2871</v>
      </c>
      <c r="G950" s="143" t="s">
        <v>2871</v>
      </c>
      <c r="H950" s="143"/>
      <c r="I950" s="143"/>
      <c r="J950" s="143" t="s">
        <v>2893</v>
      </c>
      <c r="K950" s="144" t="s">
        <v>2888</v>
      </c>
      <c r="L950" s="143"/>
      <c r="M950" s="143" t="s">
        <v>2870</v>
      </c>
      <c r="N950" s="144"/>
      <c r="O950" s="144"/>
    </row>
    <row r="951" spans="1:15" s="140" customFormat="1">
      <c r="A951" s="144" t="s">
        <v>3479</v>
      </c>
      <c r="B951" s="143" t="s">
        <v>3478</v>
      </c>
      <c r="C951" s="143" t="s">
        <v>3477</v>
      </c>
      <c r="D951" s="143" t="s">
        <v>3476</v>
      </c>
      <c r="E951" s="143">
        <v>0</v>
      </c>
      <c r="F951" s="143" t="s">
        <v>2871</v>
      </c>
      <c r="G951" s="143" t="s">
        <v>2871</v>
      </c>
      <c r="H951" s="143"/>
      <c r="I951" s="143"/>
      <c r="J951" s="143"/>
      <c r="K951" s="144" t="s">
        <v>2888</v>
      </c>
      <c r="L951" s="143" t="s">
        <v>2870</v>
      </c>
      <c r="M951" s="143"/>
      <c r="N951" s="144"/>
      <c r="O951" s="144"/>
    </row>
    <row r="952" spans="1:15" s="140" customFormat="1">
      <c r="A952" s="144" t="s">
        <v>3475</v>
      </c>
      <c r="B952" s="143" t="s">
        <v>3474</v>
      </c>
      <c r="C952" s="143" t="s">
        <v>3473</v>
      </c>
      <c r="D952" s="143" t="s">
        <v>3472</v>
      </c>
      <c r="E952" s="143">
        <v>0</v>
      </c>
      <c r="F952" s="143" t="s">
        <v>2871</v>
      </c>
      <c r="G952" s="143" t="s">
        <v>2871</v>
      </c>
      <c r="H952" s="143"/>
      <c r="I952" s="143"/>
      <c r="J952" s="143"/>
      <c r="K952" s="144" t="s">
        <v>2888</v>
      </c>
      <c r="L952" s="143" t="s">
        <v>2870</v>
      </c>
      <c r="M952" s="143"/>
      <c r="N952" s="144"/>
      <c r="O952" s="144"/>
    </row>
    <row r="953" spans="1:15" s="140" customFormat="1">
      <c r="A953" s="144" t="s">
        <v>3471</v>
      </c>
      <c r="B953" s="143" t="s">
        <v>3470</v>
      </c>
      <c r="C953" s="143" t="s">
        <v>3469</v>
      </c>
      <c r="D953" s="143" t="s">
        <v>3468</v>
      </c>
      <c r="E953" s="143">
        <v>0</v>
      </c>
      <c r="F953" s="143" t="s">
        <v>2871</v>
      </c>
      <c r="G953" s="143" t="s">
        <v>2871</v>
      </c>
      <c r="H953" s="143" t="s">
        <v>2871</v>
      </c>
      <c r="I953" s="143"/>
      <c r="J953" s="143"/>
      <c r="K953" s="144" t="s">
        <v>2950</v>
      </c>
      <c r="L953" s="143" t="s">
        <v>2870</v>
      </c>
      <c r="M953" s="143"/>
      <c r="N953" s="144"/>
      <c r="O953" s="144"/>
    </row>
    <row r="954" spans="1:15" s="140" customFormat="1">
      <c r="A954" s="144" t="s">
        <v>3467</v>
      </c>
      <c r="B954" s="143" t="s">
        <v>3466</v>
      </c>
      <c r="C954" s="143" t="s">
        <v>3465</v>
      </c>
      <c r="D954" s="143" t="s">
        <v>3464</v>
      </c>
      <c r="E954" s="143">
        <v>0</v>
      </c>
      <c r="F954" s="143" t="s">
        <v>2871</v>
      </c>
      <c r="G954" s="143"/>
      <c r="H954" s="143" t="s">
        <v>2871</v>
      </c>
      <c r="I954" s="143" t="s">
        <v>2871</v>
      </c>
      <c r="J954" s="143"/>
      <c r="K954" s="144" t="s">
        <v>2888</v>
      </c>
      <c r="L954" s="143" t="s">
        <v>2870</v>
      </c>
      <c r="M954" s="143"/>
      <c r="N954" s="144"/>
      <c r="O954" s="144"/>
    </row>
    <row r="955" spans="1:15" s="140" customFormat="1">
      <c r="A955" s="144" t="s">
        <v>3463</v>
      </c>
      <c r="B955" s="143" t="s">
        <v>3462</v>
      </c>
      <c r="C955" s="143"/>
      <c r="D955" s="143" t="s">
        <v>3461</v>
      </c>
      <c r="E955" s="143">
        <v>0</v>
      </c>
      <c r="F955" s="143" t="s">
        <v>2871</v>
      </c>
      <c r="G955" s="143"/>
      <c r="H955" s="143" t="s">
        <v>2871</v>
      </c>
      <c r="I955" s="143"/>
      <c r="J955" s="143"/>
      <c r="K955" s="144" t="s">
        <v>2888</v>
      </c>
      <c r="L955" s="143"/>
      <c r="M955" s="143" t="s">
        <v>2870</v>
      </c>
      <c r="N955" s="144"/>
      <c r="O955" s="144"/>
    </row>
    <row r="956" spans="1:15" s="140" customFormat="1">
      <c r="A956" s="141" t="s">
        <v>3460</v>
      </c>
      <c r="B956" s="142" t="s">
        <v>3459</v>
      </c>
      <c r="C956" s="142" t="s">
        <v>3458</v>
      </c>
      <c r="D956" s="142" t="s">
        <v>3457</v>
      </c>
      <c r="E956" s="143">
        <v>0</v>
      </c>
      <c r="F956" s="142" t="s">
        <v>2871</v>
      </c>
      <c r="G956" s="142" t="s">
        <v>2871</v>
      </c>
      <c r="H956" s="142"/>
      <c r="I956" s="142"/>
      <c r="J956" s="142"/>
      <c r="K956" s="141"/>
      <c r="L956" s="142" t="s">
        <v>2870</v>
      </c>
      <c r="M956" s="142"/>
      <c r="N956" s="141"/>
      <c r="O956" s="141"/>
    </row>
    <row r="957" spans="1:15" s="140" customFormat="1">
      <c r="A957" s="144" t="s">
        <v>3456</v>
      </c>
      <c r="B957" s="143" t="s">
        <v>3455</v>
      </c>
      <c r="C957" s="143" t="s">
        <v>3454</v>
      </c>
      <c r="D957" s="143" t="s">
        <v>3453</v>
      </c>
      <c r="E957" s="143">
        <v>0</v>
      </c>
      <c r="F957" s="143" t="s">
        <v>2871</v>
      </c>
      <c r="G957" s="143" t="s">
        <v>2871</v>
      </c>
      <c r="H957" s="143"/>
      <c r="I957" s="143"/>
      <c r="J957" s="143" t="s">
        <v>2893</v>
      </c>
      <c r="K957" s="144" t="s">
        <v>2888</v>
      </c>
      <c r="L957" s="143"/>
      <c r="M957" s="143" t="s">
        <v>2870</v>
      </c>
      <c r="N957" s="144"/>
      <c r="O957" s="144"/>
    </row>
    <row r="958" spans="1:15" s="140" customFormat="1">
      <c r="A958" s="141" t="s">
        <v>3452</v>
      </c>
      <c r="B958" s="142" t="s">
        <v>3451</v>
      </c>
      <c r="C958" s="142" t="s">
        <v>3450</v>
      </c>
      <c r="D958" s="142" t="s">
        <v>3449</v>
      </c>
      <c r="E958" s="143">
        <v>0</v>
      </c>
      <c r="F958" s="142" t="s">
        <v>2871</v>
      </c>
      <c r="G958" s="142"/>
      <c r="H958" s="142" t="s">
        <v>2871</v>
      </c>
      <c r="I958" s="142" t="s">
        <v>2871</v>
      </c>
      <c r="J958" s="142"/>
      <c r="K958" s="141"/>
      <c r="L958" s="142"/>
      <c r="M958" s="142" t="s">
        <v>2870</v>
      </c>
      <c r="N958" s="141"/>
      <c r="O958" s="141"/>
    </row>
    <row r="959" spans="1:15" s="140" customFormat="1">
      <c r="A959" s="141" t="s">
        <v>3448</v>
      </c>
      <c r="B959" s="142" t="s">
        <v>3447</v>
      </c>
      <c r="C959" s="142" t="s">
        <v>3446</v>
      </c>
      <c r="D959" s="142" t="s">
        <v>3446</v>
      </c>
      <c r="E959" s="143">
        <v>0</v>
      </c>
      <c r="F959" s="142" t="s">
        <v>2871</v>
      </c>
      <c r="G959" s="142" t="s">
        <v>2893</v>
      </c>
      <c r="H959" s="142" t="s">
        <v>2871</v>
      </c>
      <c r="I959" s="142" t="s">
        <v>2871</v>
      </c>
      <c r="J959" s="142"/>
      <c r="K959" s="141"/>
      <c r="L959" s="142"/>
      <c r="M959" s="142" t="s">
        <v>2870</v>
      </c>
      <c r="N959" s="141"/>
      <c r="O959" s="141"/>
    </row>
    <row r="960" spans="1:15" s="140" customFormat="1">
      <c r="A960" s="141" t="s">
        <v>3445</v>
      </c>
      <c r="B960" s="142" t="s">
        <v>3444</v>
      </c>
      <c r="C960" s="142" t="s">
        <v>3443</v>
      </c>
      <c r="D960" s="142" t="s">
        <v>3442</v>
      </c>
      <c r="E960" s="143">
        <v>0</v>
      </c>
      <c r="F960" s="142" t="s">
        <v>2871</v>
      </c>
      <c r="G960" s="142"/>
      <c r="H960" s="142" t="s">
        <v>2871</v>
      </c>
      <c r="I960" s="142"/>
      <c r="J960" s="142" t="s">
        <v>2871</v>
      </c>
      <c r="K960" s="141"/>
      <c r="L960" s="142" t="s">
        <v>2870</v>
      </c>
      <c r="M960" s="142"/>
      <c r="N960" s="141"/>
      <c r="O960" s="141"/>
    </row>
    <row r="961" spans="1:15" s="140" customFormat="1">
      <c r="A961" s="141" t="s">
        <v>3441</v>
      </c>
      <c r="B961" s="142" t="s">
        <v>3440</v>
      </c>
      <c r="C961" s="142" t="s">
        <v>3439</v>
      </c>
      <c r="D961" s="142" t="s">
        <v>3438</v>
      </c>
      <c r="E961" s="143">
        <v>0</v>
      </c>
      <c r="F961" s="142" t="s">
        <v>2871</v>
      </c>
      <c r="G961" s="142" t="s">
        <v>2871</v>
      </c>
      <c r="H961" s="142" t="s">
        <v>2871</v>
      </c>
      <c r="I961" s="142" t="s">
        <v>2871</v>
      </c>
      <c r="J961" s="142"/>
      <c r="K961" s="141"/>
      <c r="L961" s="142" t="s">
        <v>2870</v>
      </c>
      <c r="M961" s="142"/>
      <c r="N961" s="141"/>
      <c r="O961" s="141"/>
    </row>
    <row r="962" spans="1:15" s="140" customFormat="1">
      <c r="A962" s="144" t="s">
        <v>3437</v>
      </c>
      <c r="B962" s="143" t="s">
        <v>3436</v>
      </c>
      <c r="C962" s="143" t="s">
        <v>3435</v>
      </c>
      <c r="D962" s="143" t="s">
        <v>3434</v>
      </c>
      <c r="E962" s="143">
        <v>0</v>
      </c>
      <c r="F962" s="143" t="s">
        <v>2871</v>
      </c>
      <c r="G962" s="143" t="s">
        <v>2871</v>
      </c>
      <c r="H962" s="143"/>
      <c r="I962" s="143"/>
      <c r="J962" s="143"/>
      <c r="K962" s="144" t="s">
        <v>2888</v>
      </c>
      <c r="L962" s="143" t="s">
        <v>2870</v>
      </c>
      <c r="M962" s="143"/>
      <c r="N962" s="144"/>
      <c r="O962" s="144"/>
    </row>
    <row r="963" spans="1:15" s="140" customFormat="1">
      <c r="A963" s="144" t="s">
        <v>3433</v>
      </c>
      <c r="B963" s="143" t="s">
        <v>3432</v>
      </c>
      <c r="C963" s="143" t="s">
        <v>3431</v>
      </c>
      <c r="D963" s="143" t="s">
        <v>3430</v>
      </c>
      <c r="E963" s="143">
        <v>0</v>
      </c>
      <c r="F963" s="143" t="s">
        <v>2871</v>
      </c>
      <c r="G963" s="143" t="s">
        <v>2871</v>
      </c>
      <c r="H963" s="143"/>
      <c r="I963" s="143"/>
      <c r="J963" s="143"/>
      <c r="K963" s="144" t="s">
        <v>2888</v>
      </c>
      <c r="L963" s="143" t="s">
        <v>2870</v>
      </c>
      <c r="M963" s="143"/>
      <c r="N963" s="144"/>
      <c r="O963" s="144"/>
    </row>
    <row r="964" spans="1:15" s="140" customFormat="1">
      <c r="A964" s="144" t="s">
        <v>3429</v>
      </c>
      <c r="B964" s="143" t="s">
        <v>3428</v>
      </c>
      <c r="C964" s="143" t="s">
        <v>3427</v>
      </c>
      <c r="D964" s="143" t="s">
        <v>3426</v>
      </c>
      <c r="E964" s="143">
        <v>0</v>
      </c>
      <c r="F964" s="143" t="s">
        <v>2871</v>
      </c>
      <c r="G964" s="143"/>
      <c r="H964" s="143" t="s">
        <v>2871</v>
      </c>
      <c r="I964" s="143" t="s">
        <v>2871</v>
      </c>
      <c r="J964" s="143" t="s">
        <v>2893</v>
      </c>
      <c r="K964" s="144" t="s">
        <v>2888</v>
      </c>
      <c r="L964" s="143"/>
      <c r="M964" s="143" t="s">
        <v>2870</v>
      </c>
      <c r="N964" s="144"/>
      <c r="O964" s="144"/>
    </row>
    <row r="965" spans="1:15" s="140" customFormat="1" ht="30">
      <c r="A965" s="144" t="s">
        <v>3425</v>
      </c>
      <c r="B965" s="143" t="s">
        <v>3424</v>
      </c>
      <c r="C965" s="143" t="s">
        <v>3423</v>
      </c>
      <c r="D965" s="143" t="s">
        <v>3422</v>
      </c>
      <c r="E965" s="143">
        <v>0</v>
      </c>
      <c r="F965" s="143" t="s">
        <v>2871</v>
      </c>
      <c r="G965" s="143" t="s">
        <v>2871</v>
      </c>
      <c r="H965" s="143"/>
      <c r="I965" s="143"/>
      <c r="J965" s="143"/>
      <c r="K965" s="144" t="s">
        <v>2888</v>
      </c>
      <c r="L965" s="143" t="s">
        <v>2870</v>
      </c>
      <c r="M965" s="143"/>
      <c r="N965" s="144" t="s">
        <v>3418</v>
      </c>
      <c r="O965" s="144" t="s">
        <v>3417</v>
      </c>
    </row>
    <row r="966" spans="1:15" s="140" customFormat="1" ht="30">
      <c r="A966" s="144" t="s">
        <v>3421</v>
      </c>
      <c r="B966" s="143" t="s">
        <v>3420</v>
      </c>
      <c r="C966" s="143">
        <v>0</v>
      </c>
      <c r="D966" s="143" t="s">
        <v>3419</v>
      </c>
      <c r="E966" s="143">
        <v>0</v>
      </c>
      <c r="F966" s="143" t="s">
        <v>2871</v>
      </c>
      <c r="G966" s="143" t="s">
        <v>2871</v>
      </c>
      <c r="H966" s="143"/>
      <c r="I966" s="143"/>
      <c r="J966" s="143"/>
      <c r="K966" s="144" t="s">
        <v>2888</v>
      </c>
      <c r="L966" s="143" t="s">
        <v>2870</v>
      </c>
      <c r="M966" s="143"/>
      <c r="N966" s="144" t="s">
        <v>3418</v>
      </c>
      <c r="O966" s="144" t="s">
        <v>3417</v>
      </c>
    </row>
    <row r="967" spans="1:15" s="140" customFormat="1">
      <c r="A967" s="141" t="s">
        <v>3416</v>
      </c>
      <c r="B967" s="142" t="s">
        <v>3415</v>
      </c>
      <c r="C967" s="142" t="s">
        <v>3414</v>
      </c>
      <c r="D967" s="142" t="s">
        <v>3413</v>
      </c>
      <c r="E967" s="143">
        <v>0</v>
      </c>
      <c r="F967" s="142" t="s">
        <v>2871</v>
      </c>
      <c r="G967" s="142"/>
      <c r="H967" s="142" t="s">
        <v>2871</v>
      </c>
      <c r="I967" s="142" t="s">
        <v>2871</v>
      </c>
      <c r="J967" s="142"/>
      <c r="K967" s="141"/>
      <c r="L967" s="142" t="s">
        <v>2870</v>
      </c>
      <c r="M967" s="142"/>
      <c r="N967" s="141"/>
      <c r="O967" s="141"/>
    </row>
    <row r="968" spans="1:15" s="140" customFormat="1">
      <c r="A968" s="141" t="s">
        <v>3412</v>
      </c>
      <c r="B968" s="142" t="s">
        <v>3411</v>
      </c>
      <c r="C968" s="142" t="s">
        <v>3410</v>
      </c>
      <c r="D968" s="142" t="s">
        <v>3409</v>
      </c>
      <c r="E968" s="143">
        <v>0</v>
      </c>
      <c r="F968" s="142" t="s">
        <v>2871</v>
      </c>
      <c r="G968" s="142" t="s">
        <v>2871</v>
      </c>
      <c r="H968" s="142"/>
      <c r="I968" s="142"/>
      <c r="J968" s="142"/>
      <c r="K968" s="141"/>
      <c r="L968" s="142" t="s">
        <v>2870</v>
      </c>
      <c r="M968" s="142"/>
      <c r="N968" s="141"/>
      <c r="O968" s="141"/>
    </row>
    <row r="969" spans="1:15" s="140" customFormat="1">
      <c r="A969" s="141" t="s">
        <v>3408</v>
      </c>
      <c r="B969" s="142" t="s">
        <v>3407</v>
      </c>
      <c r="C969" s="142" t="s">
        <v>3406</v>
      </c>
      <c r="D969" s="142" t="s">
        <v>3405</v>
      </c>
      <c r="E969" s="143">
        <v>0</v>
      </c>
      <c r="F969" s="142" t="s">
        <v>2871</v>
      </c>
      <c r="G969" s="142" t="s">
        <v>2893</v>
      </c>
      <c r="H969" s="142" t="s">
        <v>2871</v>
      </c>
      <c r="I969" s="142"/>
      <c r="J969" s="142" t="s">
        <v>2871</v>
      </c>
      <c r="K969" s="141"/>
      <c r="L969" s="142"/>
      <c r="M969" s="142" t="s">
        <v>2870</v>
      </c>
      <c r="N969" s="141"/>
      <c r="O969" s="141"/>
    </row>
    <row r="970" spans="1:15" s="140" customFormat="1">
      <c r="A970" s="144" t="s">
        <v>3404</v>
      </c>
      <c r="B970" s="143" t="s">
        <v>3403</v>
      </c>
      <c r="C970" s="143" t="s">
        <v>3402</v>
      </c>
      <c r="D970" s="143" t="s">
        <v>3401</v>
      </c>
      <c r="E970" s="143">
        <v>0</v>
      </c>
      <c r="F970" s="143" t="s">
        <v>2871</v>
      </c>
      <c r="G970" s="143"/>
      <c r="H970" s="143" t="s">
        <v>2871</v>
      </c>
      <c r="I970" s="143"/>
      <c r="J970" s="143" t="s">
        <v>2893</v>
      </c>
      <c r="K970" s="144" t="s">
        <v>2888</v>
      </c>
      <c r="L970" s="143" t="s">
        <v>2870</v>
      </c>
      <c r="M970" s="143"/>
      <c r="N970" s="144"/>
      <c r="O970" s="144"/>
    </row>
    <row r="971" spans="1:15" s="140" customFormat="1">
      <c r="A971" s="141" t="s">
        <v>3400</v>
      </c>
      <c r="B971" s="142" t="s">
        <v>3399</v>
      </c>
      <c r="C971" s="142"/>
      <c r="D971" s="142" t="s">
        <v>3398</v>
      </c>
      <c r="E971" s="143">
        <v>0</v>
      </c>
      <c r="F971" s="142" t="s">
        <v>2871</v>
      </c>
      <c r="G971" s="142" t="s">
        <v>2871</v>
      </c>
      <c r="H971" s="142"/>
      <c r="I971" s="142"/>
      <c r="J971" s="142"/>
      <c r="K971" s="141"/>
      <c r="L971" s="142"/>
      <c r="M971" s="142" t="s">
        <v>2870</v>
      </c>
      <c r="N971" s="141"/>
      <c r="O971" s="141"/>
    </row>
    <row r="972" spans="1:15" s="140" customFormat="1">
      <c r="A972" s="144" t="s">
        <v>3397</v>
      </c>
      <c r="B972" s="143" t="s">
        <v>3396</v>
      </c>
      <c r="C972" s="143" t="s">
        <v>3395</v>
      </c>
      <c r="D972" s="143" t="s">
        <v>2545</v>
      </c>
      <c r="E972" s="143">
        <v>0</v>
      </c>
      <c r="F972" s="143" t="s">
        <v>2871</v>
      </c>
      <c r="G972" s="143" t="s">
        <v>2871</v>
      </c>
      <c r="H972" s="143"/>
      <c r="I972" s="143"/>
      <c r="J972" s="143" t="s">
        <v>2893</v>
      </c>
      <c r="K972" s="144" t="s">
        <v>2888</v>
      </c>
      <c r="L972" s="143" t="s">
        <v>2870</v>
      </c>
      <c r="M972" s="143"/>
      <c r="N972" s="144"/>
      <c r="O972" s="144"/>
    </row>
    <row r="973" spans="1:15" s="140" customFormat="1">
      <c r="A973" s="144" t="s">
        <v>3394</v>
      </c>
      <c r="B973" s="143" t="s">
        <v>3393</v>
      </c>
      <c r="C973" s="143" t="s">
        <v>3392</v>
      </c>
      <c r="D973" s="143" t="s">
        <v>3391</v>
      </c>
      <c r="E973" s="143">
        <v>0</v>
      </c>
      <c r="F973" s="143" t="s">
        <v>2871</v>
      </c>
      <c r="G973" s="143"/>
      <c r="H973" s="143" t="s">
        <v>2871</v>
      </c>
      <c r="I973" s="143" t="s">
        <v>2871</v>
      </c>
      <c r="J973" s="143"/>
      <c r="K973" s="144" t="s">
        <v>2888</v>
      </c>
      <c r="L973" s="143" t="s">
        <v>2870</v>
      </c>
      <c r="M973" s="143"/>
      <c r="N973" s="144"/>
      <c r="O973" s="144"/>
    </row>
    <row r="974" spans="1:15" s="140" customFormat="1">
      <c r="A974" s="144" t="s">
        <v>3390</v>
      </c>
      <c r="B974" s="143" t="s">
        <v>3389</v>
      </c>
      <c r="C974" s="143" t="s">
        <v>3388</v>
      </c>
      <c r="D974" s="143" t="s">
        <v>3387</v>
      </c>
      <c r="E974" s="143">
        <v>0</v>
      </c>
      <c r="F974" s="143" t="s">
        <v>2871</v>
      </c>
      <c r="G974" s="143"/>
      <c r="H974" s="143" t="s">
        <v>2871</v>
      </c>
      <c r="I974" s="143" t="s">
        <v>2871</v>
      </c>
      <c r="J974" s="143"/>
      <c r="K974" s="144" t="s">
        <v>2888</v>
      </c>
      <c r="L974" s="143" t="s">
        <v>2870</v>
      </c>
      <c r="M974" s="143"/>
      <c r="N974" s="144"/>
      <c r="O974" s="144"/>
    </row>
    <row r="975" spans="1:15" s="140" customFormat="1">
      <c r="A975" s="141" t="s">
        <v>3386</v>
      </c>
      <c r="B975" s="142" t="s">
        <v>3385</v>
      </c>
      <c r="C975" s="142" t="s">
        <v>3384</v>
      </c>
      <c r="D975" s="142" t="s">
        <v>3383</v>
      </c>
      <c r="E975" s="143">
        <v>0</v>
      </c>
      <c r="F975" s="142" t="s">
        <v>2871</v>
      </c>
      <c r="G975" s="142" t="s">
        <v>2871</v>
      </c>
      <c r="H975" s="142"/>
      <c r="I975" s="142"/>
      <c r="J975" s="142"/>
      <c r="K975" s="141"/>
      <c r="L975" s="142" t="s">
        <v>2870</v>
      </c>
      <c r="M975" s="142"/>
      <c r="N975" s="141"/>
      <c r="O975" s="141"/>
    </row>
    <row r="976" spans="1:15" s="140" customFormat="1">
      <c r="A976" s="144" t="s">
        <v>2527</v>
      </c>
      <c r="B976" s="143" t="s">
        <v>3382</v>
      </c>
      <c r="C976" s="143" t="s">
        <v>2526</v>
      </c>
      <c r="D976" s="143" t="s">
        <v>2522</v>
      </c>
      <c r="E976" s="143">
        <v>0</v>
      </c>
      <c r="F976" s="143" t="s">
        <v>2871</v>
      </c>
      <c r="G976" s="143"/>
      <c r="H976" s="143" t="s">
        <v>2871</v>
      </c>
      <c r="I976" s="143" t="s">
        <v>2871</v>
      </c>
      <c r="J976" s="143" t="s">
        <v>2893</v>
      </c>
      <c r="K976" s="144" t="s">
        <v>2888</v>
      </c>
      <c r="L976" s="143" t="s">
        <v>2870</v>
      </c>
      <c r="M976" s="143"/>
      <c r="N976" s="144"/>
      <c r="O976" s="144"/>
    </row>
    <row r="977" spans="1:15" s="140" customFormat="1">
      <c r="A977" s="144" t="s">
        <v>3381</v>
      </c>
      <c r="B977" s="143" t="s">
        <v>3380</v>
      </c>
      <c r="C977" s="143" t="s">
        <v>3379</v>
      </c>
      <c r="D977" s="143" t="s">
        <v>3378</v>
      </c>
      <c r="E977" s="143">
        <v>0</v>
      </c>
      <c r="F977" s="143" t="s">
        <v>2871</v>
      </c>
      <c r="G977" s="143"/>
      <c r="H977" s="143" t="s">
        <v>2871</v>
      </c>
      <c r="I977" s="143" t="s">
        <v>2871</v>
      </c>
      <c r="J977" s="143" t="s">
        <v>2893</v>
      </c>
      <c r="K977" s="144" t="s">
        <v>2888</v>
      </c>
      <c r="L977" s="143"/>
      <c r="M977" s="143" t="s">
        <v>2870</v>
      </c>
      <c r="N977" s="144"/>
      <c r="O977" s="144"/>
    </row>
    <row r="978" spans="1:15" s="140" customFormat="1">
      <c r="A978" s="144" t="s">
        <v>3377</v>
      </c>
      <c r="B978" s="143" t="s">
        <v>3376</v>
      </c>
      <c r="C978" s="143" t="s">
        <v>3375</v>
      </c>
      <c r="D978" s="143" t="s">
        <v>3374</v>
      </c>
      <c r="E978" s="143">
        <v>0</v>
      </c>
      <c r="F978" s="143" t="s">
        <v>2871</v>
      </c>
      <c r="G978" s="143" t="s">
        <v>2871</v>
      </c>
      <c r="H978" s="143"/>
      <c r="I978" s="143"/>
      <c r="J978" s="143"/>
      <c r="K978" s="144" t="s">
        <v>2950</v>
      </c>
      <c r="L978" s="143" t="s">
        <v>2870</v>
      </c>
      <c r="M978" s="143"/>
      <c r="N978" s="144"/>
      <c r="O978" s="144"/>
    </row>
    <row r="979" spans="1:15" s="140" customFormat="1">
      <c r="A979" s="141" t="s">
        <v>3373</v>
      </c>
      <c r="B979" s="142" t="s">
        <v>3372</v>
      </c>
      <c r="C979" s="142" t="s">
        <v>3371</v>
      </c>
      <c r="D979" s="142" t="s">
        <v>3370</v>
      </c>
      <c r="E979" s="143">
        <v>0</v>
      </c>
      <c r="F979" s="142" t="s">
        <v>2871</v>
      </c>
      <c r="G979" s="142" t="s">
        <v>2893</v>
      </c>
      <c r="H979" s="142" t="s">
        <v>2871</v>
      </c>
      <c r="I979" s="142" t="s">
        <v>2871</v>
      </c>
      <c r="J979" s="142"/>
      <c r="K979" s="141"/>
      <c r="L979" s="142"/>
      <c r="M979" s="142" t="s">
        <v>2870</v>
      </c>
      <c r="N979" s="141"/>
      <c r="O979" s="141"/>
    </row>
    <row r="980" spans="1:15" s="140" customFormat="1">
      <c r="A980" s="144" t="s">
        <v>3369</v>
      </c>
      <c r="B980" s="143" t="s">
        <v>3368</v>
      </c>
      <c r="C980" s="143" t="s">
        <v>3367</v>
      </c>
      <c r="D980" s="143" t="s">
        <v>3366</v>
      </c>
      <c r="E980" s="143">
        <v>0</v>
      </c>
      <c r="F980" s="143" t="s">
        <v>2871</v>
      </c>
      <c r="G980" s="143" t="s">
        <v>2871</v>
      </c>
      <c r="H980" s="143"/>
      <c r="I980" s="143"/>
      <c r="J980" s="143" t="s">
        <v>2893</v>
      </c>
      <c r="K980" s="144" t="s">
        <v>2888</v>
      </c>
      <c r="L980" s="143" t="s">
        <v>2870</v>
      </c>
      <c r="M980" s="143"/>
      <c r="N980" s="144"/>
      <c r="O980" s="144"/>
    </row>
    <row r="981" spans="1:15" s="140" customFormat="1">
      <c r="A981" s="141" t="s">
        <v>3365</v>
      </c>
      <c r="B981" s="142" t="s">
        <v>3364</v>
      </c>
      <c r="C981" s="142" t="s">
        <v>3363</v>
      </c>
      <c r="D981" s="142" t="s">
        <v>3362</v>
      </c>
      <c r="E981" s="143">
        <v>0</v>
      </c>
      <c r="F981" s="142" t="s">
        <v>2871</v>
      </c>
      <c r="G981" s="142"/>
      <c r="H981" s="142" t="s">
        <v>2871</v>
      </c>
      <c r="I981" s="142" t="s">
        <v>2871</v>
      </c>
      <c r="J981" s="142"/>
      <c r="K981" s="141"/>
      <c r="L981" s="142" t="s">
        <v>2870</v>
      </c>
      <c r="M981" s="142"/>
      <c r="N981" s="141"/>
      <c r="O981" s="141"/>
    </row>
    <row r="982" spans="1:15" s="140" customFormat="1">
      <c r="A982" s="141" t="s">
        <v>3361</v>
      </c>
      <c r="B982" s="142" t="s">
        <v>3360</v>
      </c>
      <c r="C982" s="142" t="s">
        <v>3359</v>
      </c>
      <c r="D982" s="142" t="s">
        <v>3358</v>
      </c>
      <c r="E982" s="143">
        <v>0</v>
      </c>
      <c r="F982" s="142" t="s">
        <v>2871</v>
      </c>
      <c r="G982" s="142"/>
      <c r="H982" s="142" t="s">
        <v>2871</v>
      </c>
      <c r="I982" s="142"/>
      <c r="J982" s="142" t="s">
        <v>2871</v>
      </c>
      <c r="K982" s="141"/>
      <c r="L982" s="142" t="s">
        <v>2870</v>
      </c>
      <c r="M982" s="142"/>
      <c r="N982" s="141"/>
      <c r="O982" s="141"/>
    </row>
    <row r="983" spans="1:15" s="140" customFormat="1">
      <c r="A983" s="144" t="s">
        <v>3357</v>
      </c>
      <c r="B983" s="143" t="s">
        <v>3356</v>
      </c>
      <c r="C983" s="143" t="s">
        <v>3355</v>
      </c>
      <c r="D983" s="143" t="s">
        <v>3354</v>
      </c>
      <c r="E983" s="143">
        <v>0</v>
      </c>
      <c r="F983" s="143" t="s">
        <v>2871</v>
      </c>
      <c r="G983" s="143" t="s">
        <v>2871</v>
      </c>
      <c r="H983" s="143"/>
      <c r="I983" s="143"/>
      <c r="J983" s="143" t="s">
        <v>2893</v>
      </c>
      <c r="K983" s="144" t="s">
        <v>2888</v>
      </c>
      <c r="L983" s="143"/>
      <c r="M983" s="143" t="s">
        <v>2870</v>
      </c>
      <c r="N983" s="144"/>
      <c r="O983" s="144"/>
    </row>
    <row r="984" spans="1:15" s="140" customFormat="1">
      <c r="A984" s="144" t="s">
        <v>3353</v>
      </c>
      <c r="B984" s="143" t="s">
        <v>3352</v>
      </c>
      <c r="C984" s="143" t="s">
        <v>3351</v>
      </c>
      <c r="D984" s="143" t="s">
        <v>3350</v>
      </c>
      <c r="E984" s="143">
        <v>0</v>
      </c>
      <c r="F984" s="143" t="s">
        <v>2871</v>
      </c>
      <c r="G984" s="143" t="s">
        <v>2871</v>
      </c>
      <c r="H984" s="143"/>
      <c r="I984" s="143" t="s">
        <v>2871</v>
      </c>
      <c r="J984" s="143" t="s">
        <v>2893</v>
      </c>
      <c r="K984" s="144" t="s">
        <v>2888</v>
      </c>
      <c r="L984" s="143" t="s">
        <v>2870</v>
      </c>
      <c r="M984" s="143"/>
      <c r="N984" s="144"/>
      <c r="O984" s="144"/>
    </row>
    <row r="985" spans="1:15" s="140" customFormat="1">
      <c r="A985" s="144" t="s">
        <v>3349</v>
      </c>
      <c r="B985" s="143" t="s">
        <v>3348</v>
      </c>
      <c r="C985" s="143" t="s">
        <v>3347</v>
      </c>
      <c r="D985" s="143" t="s">
        <v>3346</v>
      </c>
      <c r="E985" s="143">
        <v>0</v>
      </c>
      <c r="F985" s="143" t="s">
        <v>2871</v>
      </c>
      <c r="G985" s="143"/>
      <c r="H985" s="143" t="s">
        <v>2871</v>
      </c>
      <c r="I985" s="143" t="s">
        <v>2871</v>
      </c>
      <c r="J985" s="143"/>
      <c r="K985" s="144" t="s">
        <v>2888</v>
      </c>
      <c r="L985" s="143" t="s">
        <v>2870</v>
      </c>
      <c r="M985" s="143"/>
      <c r="N985" s="144"/>
      <c r="O985" s="144"/>
    </row>
    <row r="986" spans="1:15" s="140" customFormat="1">
      <c r="A986" s="144" t="s">
        <v>3345</v>
      </c>
      <c r="B986" s="143" t="s">
        <v>3344</v>
      </c>
      <c r="C986" s="143" t="s">
        <v>3343</v>
      </c>
      <c r="D986" s="143" t="s">
        <v>3342</v>
      </c>
      <c r="E986" s="143">
        <v>0</v>
      </c>
      <c r="F986" s="143" t="s">
        <v>2871</v>
      </c>
      <c r="G986" s="143" t="s">
        <v>2871</v>
      </c>
      <c r="H986" s="143"/>
      <c r="I986" s="143"/>
      <c r="J986" s="143"/>
      <c r="K986" s="144" t="s">
        <v>2888</v>
      </c>
      <c r="L986" s="143" t="s">
        <v>2870</v>
      </c>
      <c r="M986" s="143"/>
      <c r="N986" s="144"/>
      <c r="O986" s="144"/>
    </row>
    <row r="987" spans="1:15" s="140" customFormat="1">
      <c r="A987" s="144" t="s">
        <v>3341</v>
      </c>
      <c r="B987" s="143" t="s">
        <v>3340</v>
      </c>
      <c r="C987" s="143" t="s">
        <v>3339</v>
      </c>
      <c r="D987" s="143" t="s">
        <v>3338</v>
      </c>
      <c r="E987" s="143">
        <v>0</v>
      </c>
      <c r="F987" s="143" t="s">
        <v>2871</v>
      </c>
      <c r="G987" s="143"/>
      <c r="H987" s="143" t="s">
        <v>2871</v>
      </c>
      <c r="I987" s="143" t="s">
        <v>2871</v>
      </c>
      <c r="J987" s="143" t="s">
        <v>2893</v>
      </c>
      <c r="K987" s="144" t="s">
        <v>2888</v>
      </c>
      <c r="L987" s="143"/>
      <c r="M987" s="143" t="s">
        <v>2870</v>
      </c>
      <c r="N987" s="144"/>
      <c r="O987" s="144"/>
    </row>
    <row r="988" spans="1:15" s="140" customFormat="1">
      <c r="A988" s="144" t="s">
        <v>3337</v>
      </c>
      <c r="B988" s="143" t="s">
        <v>3336</v>
      </c>
      <c r="C988" s="143" t="s">
        <v>3335</v>
      </c>
      <c r="D988" s="143" t="s">
        <v>3334</v>
      </c>
      <c r="E988" s="143">
        <v>0</v>
      </c>
      <c r="F988" s="143" t="s">
        <v>2871</v>
      </c>
      <c r="G988" s="143" t="s">
        <v>2871</v>
      </c>
      <c r="H988" s="143"/>
      <c r="I988" s="143"/>
      <c r="J988" s="143"/>
      <c r="K988" s="144" t="s">
        <v>2888</v>
      </c>
      <c r="L988" s="143" t="s">
        <v>2870</v>
      </c>
      <c r="M988" s="143"/>
      <c r="N988" s="144"/>
      <c r="O988" s="144"/>
    </row>
    <row r="989" spans="1:15" s="140" customFormat="1">
      <c r="A989" s="141" t="s">
        <v>3333</v>
      </c>
      <c r="B989" s="142" t="s">
        <v>3332</v>
      </c>
      <c r="C989" s="142" t="s">
        <v>3331</v>
      </c>
      <c r="D989" s="142" t="s">
        <v>3331</v>
      </c>
      <c r="E989" s="143">
        <v>0</v>
      </c>
      <c r="F989" s="142" t="s">
        <v>2871</v>
      </c>
      <c r="G989" s="142" t="s">
        <v>2893</v>
      </c>
      <c r="H989" s="142" t="s">
        <v>2871</v>
      </c>
      <c r="I989" s="142" t="s">
        <v>2871</v>
      </c>
      <c r="J989" s="142" t="s">
        <v>2871</v>
      </c>
      <c r="K989" s="141"/>
      <c r="L989" s="142"/>
      <c r="M989" s="142" t="s">
        <v>2870</v>
      </c>
      <c r="N989" s="141"/>
      <c r="O989" s="141"/>
    </row>
    <row r="990" spans="1:15" s="140" customFormat="1">
      <c r="A990" s="141" t="s">
        <v>3330</v>
      </c>
      <c r="B990" s="142" t="s">
        <v>3329</v>
      </c>
      <c r="C990" s="142" t="s">
        <v>3328</v>
      </c>
      <c r="D990" s="142" t="s">
        <v>3327</v>
      </c>
      <c r="E990" s="143">
        <v>0</v>
      </c>
      <c r="F990" s="142" t="s">
        <v>2871</v>
      </c>
      <c r="G990" s="142"/>
      <c r="H990" s="142" t="s">
        <v>2871</v>
      </c>
      <c r="I990" s="142"/>
      <c r="J990" s="142" t="s">
        <v>2871</v>
      </c>
      <c r="K990" s="141"/>
      <c r="L990" s="142" t="s">
        <v>2870</v>
      </c>
      <c r="M990" s="142"/>
      <c r="N990" s="141"/>
      <c r="O990" s="141"/>
    </row>
    <row r="991" spans="1:15" s="140" customFormat="1">
      <c r="A991" s="144" t="s">
        <v>3326</v>
      </c>
      <c r="B991" s="143" t="s">
        <v>3325</v>
      </c>
      <c r="C991" s="143" t="s">
        <v>3324</v>
      </c>
      <c r="D991" s="143"/>
      <c r="E991" s="143">
        <v>0</v>
      </c>
      <c r="F991" s="143" t="s">
        <v>2871</v>
      </c>
      <c r="G991" s="143" t="s">
        <v>2871</v>
      </c>
      <c r="H991" s="143"/>
      <c r="I991" s="143"/>
      <c r="J991" s="143" t="s">
        <v>2893</v>
      </c>
      <c r="K991" s="144" t="s">
        <v>2888</v>
      </c>
      <c r="L991" s="143" t="s">
        <v>2870</v>
      </c>
      <c r="M991" s="143"/>
      <c r="N991" s="144"/>
      <c r="O991" s="144"/>
    </row>
    <row r="992" spans="1:15" s="140" customFormat="1">
      <c r="A992" s="144" t="s">
        <v>3323</v>
      </c>
      <c r="B992" s="143" t="s">
        <v>3322</v>
      </c>
      <c r="C992" s="143" t="s">
        <v>3321</v>
      </c>
      <c r="D992" s="143" t="s">
        <v>3320</v>
      </c>
      <c r="E992" s="143">
        <v>0</v>
      </c>
      <c r="F992" s="143" t="s">
        <v>2871</v>
      </c>
      <c r="G992" s="143"/>
      <c r="H992" s="143" t="s">
        <v>2871</v>
      </c>
      <c r="I992" s="143" t="s">
        <v>2871</v>
      </c>
      <c r="J992" s="143"/>
      <c r="K992" s="144" t="s">
        <v>2888</v>
      </c>
      <c r="L992" s="143" t="s">
        <v>2870</v>
      </c>
      <c r="M992" s="143"/>
      <c r="N992" s="144"/>
      <c r="O992" s="144"/>
    </row>
    <row r="993" spans="1:15" s="140" customFormat="1">
      <c r="A993" s="141" t="s">
        <v>3319</v>
      </c>
      <c r="B993" s="142" t="s">
        <v>3318</v>
      </c>
      <c r="C993" s="142"/>
      <c r="D993" s="142" t="s">
        <v>3317</v>
      </c>
      <c r="E993" s="143">
        <v>0</v>
      </c>
      <c r="F993" s="142" t="s">
        <v>2871</v>
      </c>
      <c r="G993" s="142"/>
      <c r="H993" s="142" t="s">
        <v>2871</v>
      </c>
      <c r="I993" s="142" t="s">
        <v>2871</v>
      </c>
      <c r="J993" s="142"/>
      <c r="K993" s="141"/>
      <c r="L993" s="142"/>
      <c r="M993" s="142" t="s">
        <v>2870</v>
      </c>
      <c r="N993" s="141"/>
      <c r="O993" s="141"/>
    </row>
    <row r="994" spans="1:15" s="140" customFormat="1">
      <c r="A994" s="144" t="s">
        <v>3316</v>
      </c>
      <c r="B994" s="143" t="s">
        <v>3315</v>
      </c>
      <c r="C994" s="143" t="s">
        <v>3314</v>
      </c>
      <c r="D994" s="143" t="s">
        <v>3313</v>
      </c>
      <c r="E994" s="143">
        <v>0</v>
      </c>
      <c r="F994" s="143" t="s">
        <v>2871</v>
      </c>
      <c r="G994" s="143" t="s">
        <v>2871</v>
      </c>
      <c r="H994" s="143"/>
      <c r="I994" s="143"/>
      <c r="J994" s="143"/>
      <c r="K994" s="144" t="s">
        <v>2888</v>
      </c>
      <c r="L994" s="143" t="s">
        <v>2870</v>
      </c>
      <c r="M994" s="143"/>
      <c r="N994" s="144"/>
      <c r="O994" s="144"/>
    </row>
    <row r="995" spans="1:15" s="140" customFormat="1">
      <c r="A995" s="141" t="s">
        <v>3312</v>
      </c>
      <c r="B995" s="142" t="s">
        <v>3311</v>
      </c>
      <c r="C995" s="142" t="s">
        <v>3310</v>
      </c>
      <c r="D995" s="142" t="s">
        <v>3309</v>
      </c>
      <c r="E995" s="143">
        <v>0</v>
      </c>
      <c r="F995" s="142" t="s">
        <v>2871</v>
      </c>
      <c r="G995" s="142" t="s">
        <v>2871</v>
      </c>
      <c r="H995" s="142"/>
      <c r="I995" s="142"/>
      <c r="J995" s="142"/>
      <c r="K995" s="141"/>
      <c r="L995" s="142" t="s">
        <v>2870</v>
      </c>
      <c r="M995" s="142"/>
      <c r="N995" s="141"/>
      <c r="O995" s="141"/>
    </row>
    <row r="996" spans="1:15" s="140" customFormat="1">
      <c r="A996" s="144" t="s">
        <v>3308</v>
      </c>
      <c r="B996" s="143" t="s">
        <v>3307</v>
      </c>
      <c r="C996" s="143" t="s">
        <v>3306</v>
      </c>
      <c r="D996" s="143" t="s">
        <v>3305</v>
      </c>
      <c r="E996" s="143">
        <v>0</v>
      </c>
      <c r="F996" s="143" t="s">
        <v>2871</v>
      </c>
      <c r="G996" s="143" t="s">
        <v>2871</v>
      </c>
      <c r="H996" s="143"/>
      <c r="I996" s="143"/>
      <c r="J996" s="143"/>
      <c r="K996" s="144" t="s">
        <v>2888</v>
      </c>
      <c r="L996" s="143" t="s">
        <v>2870</v>
      </c>
      <c r="M996" s="143"/>
      <c r="N996" s="144"/>
      <c r="O996" s="144"/>
    </row>
    <row r="997" spans="1:15" s="140" customFormat="1">
      <c r="A997" s="144" t="s">
        <v>3304</v>
      </c>
      <c r="B997" s="143" t="s">
        <v>3303</v>
      </c>
      <c r="C997" s="143" t="s">
        <v>3302</v>
      </c>
      <c r="D997" s="143" t="s">
        <v>3301</v>
      </c>
      <c r="E997" s="143">
        <v>0</v>
      </c>
      <c r="F997" s="143" t="s">
        <v>2871</v>
      </c>
      <c r="G997" s="143"/>
      <c r="H997" s="143" t="s">
        <v>2871</v>
      </c>
      <c r="I997" s="143" t="s">
        <v>2871</v>
      </c>
      <c r="J997" s="143" t="s">
        <v>2893</v>
      </c>
      <c r="K997" s="144" t="s">
        <v>2888</v>
      </c>
      <c r="L997" s="143" t="s">
        <v>2870</v>
      </c>
      <c r="M997" s="143"/>
      <c r="N997" s="144"/>
      <c r="O997" s="144"/>
    </row>
    <row r="998" spans="1:15" s="140" customFormat="1">
      <c r="A998" s="144" t="s">
        <v>3300</v>
      </c>
      <c r="B998" s="143" t="s">
        <v>3299</v>
      </c>
      <c r="C998" s="143" t="s">
        <v>3298</v>
      </c>
      <c r="D998" s="143" t="s">
        <v>3297</v>
      </c>
      <c r="E998" s="143">
        <v>0</v>
      </c>
      <c r="F998" s="143" t="s">
        <v>2871</v>
      </c>
      <c r="G998" s="143" t="s">
        <v>2871</v>
      </c>
      <c r="H998" s="143" t="s">
        <v>2871</v>
      </c>
      <c r="I998" s="143"/>
      <c r="J998" s="143"/>
      <c r="K998" s="144" t="s">
        <v>2950</v>
      </c>
      <c r="L998" s="143" t="s">
        <v>2870</v>
      </c>
      <c r="M998" s="143"/>
      <c r="N998" s="144"/>
      <c r="O998" s="144"/>
    </row>
    <row r="999" spans="1:15" s="140" customFormat="1">
      <c r="A999" s="141" t="s">
        <v>3296</v>
      </c>
      <c r="B999" s="142" t="s">
        <v>3295</v>
      </c>
      <c r="C999" s="142"/>
      <c r="D999" s="142" t="s">
        <v>3294</v>
      </c>
      <c r="E999" s="143">
        <v>0</v>
      </c>
      <c r="F999" s="142" t="s">
        <v>2871</v>
      </c>
      <c r="G999" s="142" t="s">
        <v>2871</v>
      </c>
      <c r="H999" s="142"/>
      <c r="I999" s="142"/>
      <c r="J999" s="142"/>
      <c r="K999" s="141"/>
      <c r="L999" s="142"/>
      <c r="M999" s="142" t="s">
        <v>2870</v>
      </c>
      <c r="N999" s="141"/>
      <c r="O999" s="141"/>
    </row>
    <row r="1000" spans="1:15" s="140" customFormat="1">
      <c r="A1000" s="144" t="s">
        <v>3293</v>
      </c>
      <c r="B1000" s="143" t="s">
        <v>3292</v>
      </c>
      <c r="C1000" s="143" t="s">
        <v>3291</v>
      </c>
      <c r="D1000" s="143" t="s">
        <v>3290</v>
      </c>
      <c r="E1000" s="143">
        <v>0</v>
      </c>
      <c r="F1000" s="143" t="s">
        <v>2871</v>
      </c>
      <c r="G1000" s="143"/>
      <c r="H1000" s="143" t="s">
        <v>2871</v>
      </c>
      <c r="I1000" s="143" t="s">
        <v>2871</v>
      </c>
      <c r="J1000" s="143"/>
      <c r="K1000" s="144" t="s">
        <v>2888</v>
      </c>
      <c r="L1000" s="143" t="s">
        <v>2870</v>
      </c>
      <c r="M1000" s="143"/>
      <c r="N1000" s="144"/>
      <c r="O1000" s="144"/>
    </row>
    <row r="1001" spans="1:15" s="140" customFormat="1">
      <c r="A1001" s="141" t="s">
        <v>3289</v>
      </c>
      <c r="B1001" s="142" t="s">
        <v>3288</v>
      </c>
      <c r="C1001" s="142" t="s">
        <v>3287</v>
      </c>
      <c r="D1001" s="142" t="s">
        <v>3287</v>
      </c>
      <c r="E1001" s="143">
        <v>0</v>
      </c>
      <c r="F1001" s="142" t="s">
        <v>2871</v>
      </c>
      <c r="G1001" s="142"/>
      <c r="H1001" s="142" t="s">
        <v>2871</v>
      </c>
      <c r="I1001" s="142" t="s">
        <v>2871</v>
      </c>
      <c r="J1001" s="142"/>
      <c r="K1001" s="141"/>
      <c r="L1001" s="142"/>
      <c r="M1001" s="142" t="s">
        <v>2870</v>
      </c>
      <c r="N1001" s="141"/>
      <c r="O1001" s="141"/>
    </row>
    <row r="1002" spans="1:15" s="140" customFormat="1">
      <c r="A1002" s="141" t="s">
        <v>3286</v>
      </c>
      <c r="B1002" s="142" t="s">
        <v>3285</v>
      </c>
      <c r="C1002" s="142" t="s">
        <v>3284</v>
      </c>
      <c r="D1002" s="142" t="s">
        <v>3283</v>
      </c>
      <c r="E1002" s="143">
        <v>0</v>
      </c>
      <c r="F1002" s="142" t="s">
        <v>2871</v>
      </c>
      <c r="G1002" s="142" t="s">
        <v>2871</v>
      </c>
      <c r="H1002" s="142"/>
      <c r="I1002" s="142"/>
      <c r="J1002" s="142"/>
      <c r="K1002" s="141"/>
      <c r="L1002" s="142" t="s">
        <v>2870</v>
      </c>
      <c r="M1002" s="142"/>
      <c r="N1002" s="141"/>
      <c r="O1002" s="141"/>
    </row>
    <row r="1003" spans="1:15" s="140" customFormat="1">
      <c r="A1003" s="144" t="s">
        <v>3282</v>
      </c>
      <c r="B1003" s="143" t="s">
        <v>3281</v>
      </c>
      <c r="C1003" s="143" t="s">
        <v>3280</v>
      </c>
      <c r="D1003" s="143" t="s">
        <v>3279</v>
      </c>
      <c r="E1003" s="143">
        <v>0</v>
      </c>
      <c r="F1003" s="143" t="s">
        <v>2871</v>
      </c>
      <c r="G1003" s="143" t="s">
        <v>2871</v>
      </c>
      <c r="H1003" s="143" t="s">
        <v>2871</v>
      </c>
      <c r="I1003" s="143" t="s">
        <v>2871</v>
      </c>
      <c r="J1003" s="143"/>
      <c r="K1003" s="144" t="s">
        <v>2888</v>
      </c>
      <c r="L1003" s="143" t="s">
        <v>2870</v>
      </c>
      <c r="M1003" s="143"/>
      <c r="N1003" s="144"/>
      <c r="O1003" s="144"/>
    </row>
    <row r="1004" spans="1:15" s="140" customFormat="1">
      <c r="A1004" s="141" t="s">
        <v>3278</v>
      </c>
      <c r="B1004" s="142" t="s">
        <v>3277</v>
      </c>
      <c r="C1004" s="142" t="s">
        <v>3276</v>
      </c>
      <c r="D1004" s="142" t="s">
        <v>3275</v>
      </c>
      <c r="E1004" s="143">
        <v>0</v>
      </c>
      <c r="F1004" s="142" t="s">
        <v>2871</v>
      </c>
      <c r="G1004" s="142"/>
      <c r="H1004" s="142" t="s">
        <v>2871</v>
      </c>
      <c r="I1004" s="142" t="s">
        <v>2871</v>
      </c>
      <c r="J1004" s="142"/>
      <c r="K1004" s="141"/>
      <c r="L1004" s="142" t="s">
        <v>2870</v>
      </c>
      <c r="M1004" s="142"/>
      <c r="N1004" s="141"/>
      <c r="O1004" s="141"/>
    </row>
    <row r="1005" spans="1:15" s="140" customFormat="1">
      <c r="A1005" s="144" t="s">
        <v>3274</v>
      </c>
      <c r="B1005" s="143" t="s">
        <v>3273</v>
      </c>
      <c r="C1005" s="143" t="s">
        <v>3272</v>
      </c>
      <c r="D1005" s="143" t="s">
        <v>3271</v>
      </c>
      <c r="E1005" s="143">
        <v>0</v>
      </c>
      <c r="F1005" s="143" t="s">
        <v>2871</v>
      </c>
      <c r="G1005" s="143" t="s">
        <v>2871</v>
      </c>
      <c r="H1005" s="143"/>
      <c r="I1005" s="143"/>
      <c r="J1005" s="143" t="s">
        <v>2893</v>
      </c>
      <c r="K1005" s="144" t="s">
        <v>2888</v>
      </c>
      <c r="L1005" s="143" t="s">
        <v>2870</v>
      </c>
      <c r="M1005" s="143"/>
      <c r="N1005" s="144"/>
      <c r="O1005" s="144"/>
    </row>
    <row r="1006" spans="1:15" s="140" customFormat="1">
      <c r="A1006" s="144" t="s">
        <v>3270</v>
      </c>
      <c r="B1006" s="143" t="s">
        <v>3269</v>
      </c>
      <c r="C1006" s="143" t="s">
        <v>3268</v>
      </c>
      <c r="D1006" s="143" t="s">
        <v>3267</v>
      </c>
      <c r="E1006" s="143">
        <v>0</v>
      </c>
      <c r="F1006" s="143" t="s">
        <v>2871</v>
      </c>
      <c r="G1006" s="143" t="s">
        <v>2871</v>
      </c>
      <c r="H1006" s="143"/>
      <c r="I1006" s="143"/>
      <c r="J1006" s="143"/>
      <c r="K1006" s="144" t="s">
        <v>2888</v>
      </c>
      <c r="L1006" s="143" t="s">
        <v>2870</v>
      </c>
      <c r="M1006" s="143"/>
      <c r="N1006" s="144"/>
      <c r="O1006" s="144"/>
    </row>
    <row r="1007" spans="1:15" s="140" customFormat="1">
      <c r="A1007" s="144" t="s">
        <v>3266</v>
      </c>
      <c r="B1007" s="143" t="s">
        <v>3265</v>
      </c>
      <c r="C1007" s="143" t="s">
        <v>3264</v>
      </c>
      <c r="D1007" s="143" t="s">
        <v>3263</v>
      </c>
      <c r="E1007" s="143">
        <v>0</v>
      </c>
      <c r="F1007" s="143" t="s">
        <v>2871</v>
      </c>
      <c r="G1007" s="143" t="s">
        <v>2871</v>
      </c>
      <c r="H1007" s="143"/>
      <c r="I1007" s="143"/>
      <c r="J1007" s="143"/>
      <c r="K1007" s="144" t="s">
        <v>2888</v>
      </c>
      <c r="L1007" s="143" t="s">
        <v>2870</v>
      </c>
      <c r="M1007" s="143"/>
      <c r="N1007" s="144"/>
      <c r="O1007" s="144"/>
    </row>
    <row r="1008" spans="1:15" s="140" customFormat="1">
      <c r="A1008" s="144" t="s">
        <v>3262</v>
      </c>
      <c r="B1008" s="143" t="s">
        <v>3261</v>
      </c>
      <c r="C1008" s="143" t="s">
        <v>3260</v>
      </c>
      <c r="D1008" s="143" t="s">
        <v>3259</v>
      </c>
      <c r="E1008" s="143">
        <v>0</v>
      </c>
      <c r="F1008" s="143" t="s">
        <v>2871</v>
      </c>
      <c r="G1008" s="143" t="s">
        <v>2871</v>
      </c>
      <c r="H1008" s="143"/>
      <c r="I1008" s="143"/>
      <c r="J1008" s="143"/>
      <c r="K1008" s="144" t="s">
        <v>2888</v>
      </c>
      <c r="L1008" s="143" t="s">
        <v>2870</v>
      </c>
      <c r="M1008" s="143"/>
      <c r="N1008" s="144"/>
      <c r="O1008" s="144"/>
    </row>
    <row r="1009" spans="1:15" s="140" customFormat="1">
      <c r="A1009" s="141" t="s">
        <v>3258</v>
      </c>
      <c r="B1009" s="142" t="s">
        <v>3257</v>
      </c>
      <c r="C1009" s="142" t="s">
        <v>3256</v>
      </c>
      <c r="D1009" s="142" t="s">
        <v>3255</v>
      </c>
      <c r="E1009" s="143">
        <v>0</v>
      </c>
      <c r="F1009" s="142" t="s">
        <v>2871</v>
      </c>
      <c r="G1009" s="142" t="s">
        <v>2871</v>
      </c>
      <c r="H1009" s="142" t="s">
        <v>2871</v>
      </c>
      <c r="I1009" s="142" t="s">
        <v>2871</v>
      </c>
      <c r="J1009" s="142"/>
      <c r="K1009" s="141"/>
      <c r="L1009" s="142" t="s">
        <v>2870</v>
      </c>
      <c r="M1009" s="142"/>
      <c r="N1009" s="141"/>
      <c r="O1009" s="141"/>
    </row>
    <row r="1010" spans="1:15" s="140" customFormat="1">
      <c r="A1010" s="141" t="s">
        <v>3254</v>
      </c>
      <c r="B1010" s="142" t="s">
        <v>3253</v>
      </c>
      <c r="C1010" s="142"/>
      <c r="D1010" s="142" t="s">
        <v>3252</v>
      </c>
      <c r="E1010" s="143">
        <v>0</v>
      </c>
      <c r="F1010" s="142" t="s">
        <v>2871</v>
      </c>
      <c r="G1010" s="142"/>
      <c r="H1010" s="142" t="s">
        <v>2871</v>
      </c>
      <c r="I1010" s="142"/>
      <c r="J1010" s="142"/>
      <c r="K1010" s="141"/>
      <c r="L1010" s="142"/>
      <c r="M1010" s="142" t="s">
        <v>2870</v>
      </c>
      <c r="N1010" s="141"/>
      <c r="O1010" s="141"/>
    </row>
    <row r="1011" spans="1:15" s="140" customFormat="1">
      <c r="A1011" s="144" t="s">
        <v>3251</v>
      </c>
      <c r="B1011" s="143" t="s">
        <v>3250</v>
      </c>
      <c r="C1011" s="143" t="s">
        <v>3249</v>
      </c>
      <c r="D1011" s="143" t="s">
        <v>3248</v>
      </c>
      <c r="E1011" s="143">
        <v>0</v>
      </c>
      <c r="F1011" s="143" t="s">
        <v>2871</v>
      </c>
      <c r="G1011" s="143" t="s">
        <v>2871</v>
      </c>
      <c r="H1011" s="143"/>
      <c r="I1011" s="143"/>
      <c r="J1011" s="143"/>
      <c r="K1011" s="144" t="s">
        <v>2888</v>
      </c>
      <c r="L1011" s="143" t="s">
        <v>2870</v>
      </c>
      <c r="M1011" s="143"/>
      <c r="N1011" s="144"/>
      <c r="O1011" s="144"/>
    </row>
    <row r="1012" spans="1:15" s="140" customFormat="1">
      <c r="A1012" s="141" t="s">
        <v>3247</v>
      </c>
      <c r="B1012" s="142" t="s">
        <v>3246</v>
      </c>
      <c r="C1012" s="142" t="s">
        <v>3245</v>
      </c>
      <c r="D1012" s="142" t="s">
        <v>3244</v>
      </c>
      <c r="E1012" s="143">
        <v>0</v>
      </c>
      <c r="F1012" s="142" t="s">
        <v>2871</v>
      </c>
      <c r="G1012" s="142" t="s">
        <v>2871</v>
      </c>
      <c r="H1012" s="142"/>
      <c r="I1012" s="142"/>
      <c r="J1012" s="142"/>
      <c r="K1012" s="141"/>
      <c r="L1012" s="142" t="s">
        <v>2870</v>
      </c>
      <c r="M1012" s="142"/>
      <c r="N1012" s="141"/>
      <c r="O1012" s="141"/>
    </row>
    <row r="1013" spans="1:15" s="140" customFormat="1">
      <c r="A1013" s="141" t="s">
        <v>3243</v>
      </c>
      <c r="B1013" s="142" t="s">
        <v>3242</v>
      </c>
      <c r="C1013" s="142" t="s">
        <v>3241</v>
      </c>
      <c r="D1013" s="142" t="s">
        <v>3241</v>
      </c>
      <c r="E1013" s="143">
        <v>0</v>
      </c>
      <c r="F1013" s="142" t="s">
        <v>2871</v>
      </c>
      <c r="G1013" s="142" t="s">
        <v>2893</v>
      </c>
      <c r="H1013" s="142" t="s">
        <v>2871</v>
      </c>
      <c r="I1013" s="142" t="s">
        <v>2871</v>
      </c>
      <c r="J1013" s="142"/>
      <c r="K1013" s="141"/>
      <c r="L1013" s="142"/>
      <c r="M1013" s="142" t="s">
        <v>2870</v>
      </c>
      <c r="N1013" s="141"/>
      <c r="O1013" s="141"/>
    </row>
    <row r="1014" spans="1:15" s="140" customFormat="1">
      <c r="A1014" s="144" t="s">
        <v>3240</v>
      </c>
      <c r="B1014" s="143" t="s">
        <v>3239</v>
      </c>
      <c r="C1014" s="143" t="s">
        <v>3238</v>
      </c>
      <c r="D1014" s="143" t="s">
        <v>3237</v>
      </c>
      <c r="E1014" s="143">
        <v>0</v>
      </c>
      <c r="F1014" s="143" t="s">
        <v>2871</v>
      </c>
      <c r="G1014" s="143"/>
      <c r="H1014" s="143" t="s">
        <v>2871</v>
      </c>
      <c r="I1014" s="143"/>
      <c r="J1014" s="143" t="s">
        <v>2893</v>
      </c>
      <c r="K1014" s="144" t="s">
        <v>2888</v>
      </c>
      <c r="L1014" s="143"/>
      <c r="M1014" s="143" t="s">
        <v>2870</v>
      </c>
      <c r="N1014" s="144"/>
      <c r="O1014" s="144"/>
    </row>
    <row r="1015" spans="1:15" s="140" customFormat="1">
      <c r="A1015" s="144" t="s">
        <v>3236</v>
      </c>
      <c r="B1015" s="143" t="s">
        <v>3235</v>
      </c>
      <c r="C1015" s="143" t="s">
        <v>3234</v>
      </c>
      <c r="D1015" s="143" t="s">
        <v>3233</v>
      </c>
      <c r="E1015" s="143">
        <v>0</v>
      </c>
      <c r="F1015" s="143" t="s">
        <v>2871</v>
      </c>
      <c r="G1015" s="143" t="s">
        <v>2871</v>
      </c>
      <c r="H1015" s="143"/>
      <c r="I1015" s="143"/>
      <c r="J1015" s="143"/>
      <c r="K1015" s="144" t="s">
        <v>2888</v>
      </c>
      <c r="L1015" s="143" t="s">
        <v>2870</v>
      </c>
      <c r="M1015" s="143"/>
      <c r="N1015" s="144"/>
      <c r="O1015" s="144"/>
    </row>
    <row r="1016" spans="1:15" s="140" customFormat="1">
      <c r="A1016" s="144" t="s">
        <v>3232</v>
      </c>
      <c r="B1016" s="143" t="s">
        <v>3231</v>
      </c>
      <c r="C1016" s="143" t="s">
        <v>3230</v>
      </c>
      <c r="D1016" s="143" t="s">
        <v>3229</v>
      </c>
      <c r="E1016" s="143">
        <v>0</v>
      </c>
      <c r="F1016" s="143" t="s">
        <v>2871</v>
      </c>
      <c r="G1016" s="143" t="s">
        <v>2871</v>
      </c>
      <c r="H1016" s="143"/>
      <c r="I1016" s="143"/>
      <c r="J1016" s="143"/>
      <c r="K1016" s="144" t="s">
        <v>2888</v>
      </c>
      <c r="L1016" s="143" t="s">
        <v>2870</v>
      </c>
      <c r="M1016" s="143"/>
      <c r="N1016" s="144"/>
      <c r="O1016" s="144"/>
    </row>
    <row r="1017" spans="1:15" s="140" customFormat="1">
      <c r="A1017" s="144" t="s">
        <v>3228</v>
      </c>
      <c r="B1017" s="143" t="s">
        <v>3227</v>
      </c>
      <c r="C1017" s="143" t="s">
        <v>3226</v>
      </c>
      <c r="D1017" s="143" t="s">
        <v>3225</v>
      </c>
      <c r="E1017" s="143">
        <v>0</v>
      </c>
      <c r="F1017" s="143" t="s">
        <v>2871</v>
      </c>
      <c r="G1017" s="143" t="s">
        <v>2871</v>
      </c>
      <c r="H1017" s="143"/>
      <c r="I1017" s="143"/>
      <c r="J1017" s="143"/>
      <c r="K1017" s="144" t="s">
        <v>2950</v>
      </c>
      <c r="L1017" s="143" t="s">
        <v>2870</v>
      </c>
      <c r="M1017" s="143"/>
      <c r="N1017" s="144"/>
      <c r="O1017" s="144"/>
    </row>
    <row r="1018" spans="1:15" s="140" customFormat="1">
      <c r="A1018" s="144" t="s">
        <v>3224</v>
      </c>
      <c r="B1018" s="143" t="s">
        <v>3223</v>
      </c>
      <c r="C1018" s="143" t="s">
        <v>3222</v>
      </c>
      <c r="D1018" s="143" t="s">
        <v>3221</v>
      </c>
      <c r="E1018" s="143">
        <v>0</v>
      </c>
      <c r="F1018" s="143" t="s">
        <v>2871</v>
      </c>
      <c r="G1018" s="143" t="s">
        <v>2871</v>
      </c>
      <c r="H1018" s="143"/>
      <c r="I1018" s="143"/>
      <c r="J1018" s="143" t="s">
        <v>2893</v>
      </c>
      <c r="K1018" s="144" t="s">
        <v>2888</v>
      </c>
      <c r="L1018" s="143" t="s">
        <v>2870</v>
      </c>
      <c r="M1018" s="143"/>
      <c r="N1018" s="144"/>
      <c r="O1018" s="144"/>
    </row>
    <row r="1019" spans="1:15" s="140" customFormat="1">
      <c r="A1019" s="144" t="s">
        <v>3220</v>
      </c>
      <c r="B1019" s="143" t="s">
        <v>3219</v>
      </c>
      <c r="C1019" s="143" t="s">
        <v>3218</v>
      </c>
      <c r="D1019" s="143" t="s">
        <v>3217</v>
      </c>
      <c r="E1019" s="143">
        <v>0</v>
      </c>
      <c r="F1019" s="143" t="s">
        <v>2871</v>
      </c>
      <c r="G1019" s="143"/>
      <c r="H1019" s="143" t="s">
        <v>2871</v>
      </c>
      <c r="I1019" s="143"/>
      <c r="J1019" s="143"/>
      <c r="K1019" s="144" t="s">
        <v>2888</v>
      </c>
      <c r="L1019" s="143" t="s">
        <v>2870</v>
      </c>
      <c r="M1019" s="143"/>
      <c r="N1019" s="144"/>
      <c r="O1019" s="144"/>
    </row>
    <row r="1020" spans="1:15" s="140" customFormat="1">
      <c r="A1020" s="144" t="s">
        <v>3216</v>
      </c>
      <c r="B1020" s="143" t="s">
        <v>3215</v>
      </c>
      <c r="C1020" s="143" t="s">
        <v>3214</v>
      </c>
      <c r="D1020" s="143" t="s">
        <v>3213</v>
      </c>
      <c r="E1020" s="143">
        <v>0</v>
      </c>
      <c r="F1020" s="143" t="s">
        <v>2871</v>
      </c>
      <c r="G1020" s="143"/>
      <c r="H1020" s="143" t="s">
        <v>2871</v>
      </c>
      <c r="I1020" s="143"/>
      <c r="J1020" s="143"/>
      <c r="K1020" s="144" t="s">
        <v>2888</v>
      </c>
      <c r="L1020" s="143" t="s">
        <v>2870</v>
      </c>
      <c r="M1020" s="143"/>
      <c r="N1020" s="144"/>
      <c r="O1020" s="144"/>
    </row>
    <row r="1021" spans="1:15" s="140" customFormat="1">
      <c r="A1021" s="144" t="s">
        <v>3212</v>
      </c>
      <c r="B1021" s="143" t="s">
        <v>3211</v>
      </c>
      <c r="C1021" s="143" t="s">
        <v>3210</v>
      </c>
      <c r="D1021" s="143" t="s">
        <v>3209</v>
      </c>
      <c r="E1021" s="143">
        <v>0</v>
      </c>
      <c r="F1021" s="143" t="s">
        <v>2871</v>
      </c>
      <c r="G1021" s="143" t="s">
        <v>2871</v>
      </c>
      <c r="H1021" s="143" t="s">
        <v>2871</v>
      </c>
      <c r="I1021" s="143" t="s">
        <v>2871</v>
      </c>
      <c r="J1021" s="143"/>
      <c r="K1021" s="144" t="s">
        <v>2950</v>
      </c>
      <c r="L1021" s="143" t="s">
        <v>2870</v>
      </c>
      <c r="M1021" s="143"/>
      <c r="N1021" s="144"/>
      <c r="O1021" s="144"/>
    </row>
    <row r="1022" spans="1:15" s="140" customFormat="1">
      <c r="A1022" s="141" t="s">
        <v>3208</v>
      </c>
      <c r="B1022" s="142" t="s">
        <v>3207</v>
      </c>
      <c r="C1022" s="142" t="s">
        <v>3206</v>
      </c>
      <c r="D1022" s="142" t="s">
        <v>3205</v>
      </c>
      <c r="E1022" s="143">
        <v>0</v>
      </c>
      <c r="F1022" s="142" t="s">
        <v>2871</v>
      </c>
      <c r="G1022" s="142" t="s">
        <v>2871</v>
      </c>
      <c r="H1022" s="142"/>
      <c r="I1022" s="142" t="s">
        <v>2871</v>
      </c>
      <c r="J1022" s="142"/>
      <c r="K1022" s="141"/>
      <c r="L1022" s="142"/>
      <c r="M1022" s="142" t="s">
        <v>2870</v>
      </c>
      <c r="N1022" s="141"/>
      <c r="O1022" s="141"/>
    </row>
    <row r="1023" spans="1:15" s="140" customFormat="1">
      <c r="A1023" s="144" t="s">
        <v>3204</v>
      </c>
      <c r="B1023" s="143" t="s">
        <v>3203</v>
      </c>
      <c r="C1023" s="143" t="s">
        <v>3202</v>
      </c>
      <c r="D1023" s="143" t="s">
        <v>3201</v>
      </c>
      <c r="E1023" s="143">
        <v>0</v>
      </c>
      <c r="F1023" s="143" t="s">
        <v>2871</v>
      </c>
      <c r="G1023" s="143" t="s">
        <v>2871</v>
      </c>
      <c r="H1023" s="143"/>
      <c r="I1023" s="143"/>
      <c r="J1023" s="143"/>
      <c r="K1023" s="144" t="s">
        <v>2950</v>
      </c>
      <c r="L1023" s="143" t="s">
        <v>2870</v>
      </c>
      <c r="M1023" s="143"/>
      <c r="N1023" s="144"/>
      <c r="O1023" s="144"/>
    </row>
    <row r="1024" spans="1:15" s="140" customFormat="1">
      <c r="A1024" s="141" t="s">
        <v>3200</v>
      </c>
      <c r="B1024" s="142" t="s">
        <v>3199</v>
      </c>
      <c r="C1024" s="142" t="s">
        <v>3198</v>
      </c>
      <c r="D1024" s="142" t="s">
        <v>3197</v>
      </c>
      <c r="E1024" s="143">
        <v>0</v>
      </c>
      <c r="F1024" s="142" t="s">
        <v>2871</v>
      </c>
      <c r="G1024" s="142"/>
      <c r="H1024" s="142" t="s">
        <v>2871</v>
      </c>
      <c r="I1024" s="142" t="s">
        <v>2871</v>
      </c>
      <c r="J1024" s="142"/>
      <c r="K1024" s="141"/>
      <c r="L1024" s="142" t="s">
        <v>2870</v>
      </c>
      <c r="M1024" s="142"/>
      <c r="N1024" s="141"/>
      <c r="O1024" s="141"/>
    </row>
    <row r="1025" spans="1:15" s="140" customFormat="1">
      <c r="A1025" s="141" t="s">
        <v>3196</v>
      </c>
      <c r="B1025" s="142" t="s">
        <v>3195</v>
      </c>
      <c r="C1025" s="142"/>
      <c r="D1025" s="142" t="s">
        <v>3194</v>
      </c>
      <c r="E1025" s="143">
        <v>0</v>
      </c>
      <c r="F1025" s="142" t="s">
        <v>2871</v>
      </c>
      <c r="G1025" s="142"/>
      <c r="H1025" s="142" t="s">
        <v>2871</v>
      </c>
      <c r="I1025" s="142"/>
      <c r="J1025" s="142"/>
      <c r="K1025" s="141"/>
      <c r="L1025" s="142"/>
      <c r="M1025" s="142" t="s">
        <v>2870</v>
      </c>
      <c r="N1025" s="141"/>
      <c r="O1025" s="141"/>
    </row>
    <row r="1026" spans="1:15" s="140" customFormat="1">
      <c r="A1026" s="141" t="s">
        <v>3193</v>
      </c>
      <c r="B1026" s="142" t="s">
        <v>3192</v>
      </c>
      <c r="C1026" s="142"/>
      <c r="D1026" s="142" t="s">
        <v>3191</v>
      </c>
      <c r="E1026" s="143">
        <v>0</v>
      </c>
      <c r="F1026" s="142" t="s">
        <v>2871</v>
      </c>
      <c r="G1026" s="142"/>
      <c r="H1026" s="142" t="s">
        <v>2871</v>
      </c>
      <c r="I1026" s="142" t="s">
        <v>2871</v>
      </c>
      <c r="J1026" s="142"/>
      <c r="K1026" s="141"/>
      <c r="L1026" s="142"/>
      <c r="M1026" s="142" t="s">
        <v>2870</v>
      </c>
      <c r="N1026" s="141"/>
      <c r="O1026" s="141"/>
    </row>
    <row r="1027" spans="1:15" s="140" customFormat="1">
      <c r="A1027" s="144" t="s">
        <v>3190</v>
      </c>
      <c r="B1027" s="143" t="s">
        <v>3189</v>
      </c>
      <c r="C1027" s="143"/>
      <c r="D1027" s="143" t="s">
        <v>3188</v>
      </c>
      <c r="E1027" s="143">
        <v>0</v>
      </c>
      <c r="F1027" s="143" t="s">
        <v>2871</v>
      </c>
      <c r="G1027" s="143" t="s">
        <v>2871</v>
      </c>
      <c r="H1027" s="143"/>
      <c r="I1027" s="143"/>
      <c r="J1027" s="143" t="s">
        <v>2893</v>
      </c>
      <c r="K1027" s="144" t="s">
        <v>2888</v>
      </c>
      <c r="L1027" s="143"/>
      <c r="M1027" s="143" t="s">
        <v>2870</v>
      </c>
      <c r="N1027" s="144"/>
      <c r="O1027" s="144"/>
    </row>
    <row r="1028" spans="1:15" s="140" customFormat="1">
      <c r="A1028" s="144" t="s">
        <v>3187</v>
      </c>
      <c r="B1028" s="143" t="s">
        <v>3186</v>
      </c>
      <c r="C1028" s="143" t="s">
        <v>3185</v>
      </c>
      <c r="D1028" s="143" t="s">
        <v>3184</v>
      </c>
      <c r="E1028" s="143">
        <v>0</v>
      </c>
      <c r="F1028" s="143" t="s">
        <v>2871</v>
      </c>
      <c r="G1028" s="143"/>
      <c r="H1028" s="143" t="s">
        <v>2871</v>
      </c>
      <c r="I1028" s="143" t="s">
        <v>2871</v>
      </c>
      <c r="J1028" s="143"/>
      <c r="K1028" s="144" t="s">
        <v>2950</v>
      </c>
      <c r="L1028" s="143" t="s">
        <v>2870</v>
      </c>
      <c r="M1028" s="143"/>
      <c r="N1028" s="144"/>
      <c r="O1028" s="144"/>
    </row>
    <row r="1029" spans="1:15" s="140" customFormat="1">
      <c r="A1029" s="141" t="s">
        <v>3183</v>
      </c>
      <c r="B1029" s="142" t="s">
        <v>3182</v>
      </c>
      <c r="C1029" s="142"/>
      <c r="D1029" s="142" t="s">
        <v>3181</v>
      </c>
      <c r="E1029" s="143">
        <v>0</v>
      </c>
      <c r="F1029" s="142" t="s">
        <v>2871</v>
      </c>
      <c r="G1029" s="142"/>
      <c r="H1029" s="142" t="s">
        <v>2871</v>
      </c>
      <c r="I1029" s="142"/>
      <c r="J1029" s="142"/>
      <c r="K1029" s="141"/>
      <c r="L1029" s="142"/>
      <c r="M1029" s="142" t="s">
        <v>2870</v>
      </c>
      <c r="N1029" s="141"/>
      <c r="O1029" s="141"/>
    </row>
    <row r="1030" spans="1:15" s="140" customFormat="1">
      <c r="A1030" s="144" t="s">
        <v>3180</v>
      </c>
      <c r="B1030" s="143" t="s">
        <v>3179</v>
      </c>
      <c r="C1030" s="143" t="s">
        <v>3178</v>
      </c>
      <c r="D1030" s="143" t="s">
        <v>3177</v>
      </c>
      <c r="E1030" s="143">
        <v>0</v>
      </c>
      <c r="F1030" s="143" t="s">
        <v>2871</v>
      </c>
      <c r="G1030" s="143" t="s">
        <v>2871</v>
      </c>
      <c r="H1030" s="143"/>
      <c r="I1030" s="143"/>
      <c r="J1030" s="143"/>
      <c r="K1030" s="144" t="s">
        <v>2888</v>
      </c>
      <c r="L1030" s="143" t="s">
        <v>2870</v>
      </c>
      <c r="M1030" s="143"/>
      <c r="N1030" s="144"/>
      <c r="O1030" s="144"/>
    </row>
    <row r="1031" spans="1:15" s="140" customFormat="1">
      <c r="A1031" s="144" t="s">
        <v>3176</v>
      </c>
      <c r="B1031" s="143" t="s">
        <v>3175</v>
      </c>
      <c r="C1031" s="143" t="s">
        <v>3174</v>
      </c>
      <c r="D1031" s="143">
        <v>0</v>
      </c>
      <c r="E1031" s="143">
        <v>0</v>
      </c>
      <c r="F1031" s="143" t="s">
        <v>2871</v>
      </c>
      <c r="G1031" s="143" t="s">
        <v>2871</v>
      </c>
      <c r="H1031" s="143"/>
      <c r="I1031" s="143"/>
      <c r="J1031" s="143"/>
      <c r="K1031" s="144" t="s">
        <v>2950</v>
      </c>
      <c r="L1031" s="143" t="s">
        <v>2870</v>
      </c>
      <c r="M1031" s="143"/>
      <c r="N1031" s="144"/>
      <c r="O1031" s="144"/>
    </row>
    <row r="1032" spans="1:15" s="140" customFormat="1">
      <c r="A1032" s="144" t="s">
        <v>3173</v>
      </c>
      <c r="B1032" s="143" t="s">
        <v>3172</v>
      </c>
      <c r="C1032" s="143" t="s">
        <v>3171</v>
      </c>
      <c r="D1032" s="143" t="s">
        <v>3170</v>
      </c>
      <c r="E1032" s="143">
        <v>0</v>
      </c>
      <c r="F1032" s="143" t="s">
        <v>2871</v>
      </c>
      <c r="G1032" s="143"/>
      <c r="H1032" s="143" t="s">
        <v>2871</v>
      </c>
      <c r="I1032" s="143" t="s">
        <v>2871</v>
      </c>
      <c r="J1032" s="143"/>
      <c r="K1032" s="144" t="s">
        <v>2888</v>
      </c>
      <c r="L1032" s="143" t="s">
        <v>2870</v>
      </c>
      <c r="M1032" s="143"/>
      <c r="N1032" s="144"/>
      <c r="O1032" s="144"/>
    </row>
    <row r="1033" spans="1:15" s="140" customFormat="1">
      <c r="A1033" s="144" t="s">
        <v>3169</v>
      </c>
      <c r="B1033" s="143" t="s">
        <v>3168</v>
      </c>
      <c r="C1033" s="143" t="s">
        <v>3167</v>
      </c>
      <c r="D1033" s="143" t="s">
        <v>3166</v>
      </c>
      <c r="E1033" s="143">
        <v>0</v>
      </c>
      <c r="F1033" s="143" t="s">
        <v>2871</v>
      </c>
      <c r="G1033" s="143"/>
      <c r="H1033" s="143" t="s">
        <v>2871</v>
      </c>
      <c r="I1033" s="143" t="s">
        <v>2871</v>
      </c>
      <c r="J1033" s="143" t="s">
        <v>2893</v>
      </c>
      <c r="K1033" s="144" t="s">
        <v>2888</v>
      </c>
      <c r="L1033" s="143" t="s">
        <v>2870</v>
      </c>
      <c r="M1033" s="143"/>
      <c r="N1033" s="144"/>
      <c r="O1033" s="144"/>
    </row>
    <row r="1034" spans="1:15" s="140" customFormat="1">
      <c r="A1034" s="144" t="s">
        <v>3165</v>
      </c>
      <c r="B1034" s="143" t="s">
        <v>3164</v>
      </c>
      <c r="C1034" s="143" t="s">
        <v>3163</v>
      </c>
      <c r="D1034" s="143" t="s">
        <v>3162</v>
      </c>
      <c r="E1034" s="143">
        <v>0</v>
      </c>
      <c r="F1034" s="143" t="s">
        <v>2871</v>
      </c>
      <c r="G1034" s="143" t="s">
        <v>2871</v>
      </c>
      <c r="H1034" s="143"/>
      <c r="I1034" s="143"/>
      <c r="J1034" s="143"/>
      <c r="K1034" s="144" t="s">
        <v>2950</v>
      </c>
      <c r="L1034" s="143"/>
      <c r="M1034" s="143"/>
      <c r="N1034" s="144"/>
      <c r="O1034" s="144"/>
    </row>
    <row r="1035" spans="1:15" s="140" customFormat="1">
      <c r="A1035" s="144" t="s">
        <v>3161</v>
      </c>
      <c r="B1035" s="143" t="s">
        <v>3160</v>
      </c>
      <c r="C1035" s="143" t="s">
        <v>3159</v>
      </c>
      <c r="D1035" s="143" t="s">
        <v>3158</v>
      </c>
      <c r="E1035" s="143">
        <v>0</v>
      </c>
      <c r="F1035" s="143" t="s">
        <v>2871</v>
      </c>
      <c r="G1035" s="143"/>
      <c r="H1035" s="143" t="s">
        <v>2871</v>
      </c>
      <c r="I1035" s="143" t="s">
        <v>2871</v>
      </c>
      <c r="J1035" s="143"/>
      <c r="K1035" s="144" t="s">
        <v>2888</v>
      </c>
      <c r="L1035" s="143" t="s">
        <v>2870</v>
      </c>
      <c r="M1035" s="143"/>
      <c r="N1035" s="144"/>
      <c r="O1035" s="144"/>
    </row>
    <row r="1036" spans="1:15" s="140" customFormat="1">
      <c r="A1036" s="141" t="s">
        <v>3157</v>
      </c>
      <c r="B1036" s="142" t="s">
        <v>3156</v>
      </c>
      <c r="C1036" s="142"/>
      <c r="D1036" s="142" t="s">
        <v>3155</v>
      </c>
      <c r="E1036" s="143">
        <v>0</v>
      </c>
      <c r="F1036" s="142" t="s">
        <v>2871</v>
      </c>
      <c r="G1036" s="142"/>
      <c r="H1036" s="142" t="s">
        <v>2871</v>
      </c>
      <c r="I1036" s="142" t="s">
        <v>2871</v>
      </c>
      <c r="J1036" s="142"/>
      <c r="K1036" s="141"/>
      <c r="L1036" s="142"/>
      <c r="M1036" s="142" t="s">
        <v>2870</v>
      </c>
      <c r="N1036" s="141"/>
      <c r="O1036" s="141"/>
    </row>
    <row r="1037" spans="1:15" s="140" customFormat="1">
      <c r="A1037" s="144" t="s">
        <v>3154</v>
      </c>
      <c r="B1037" s="143" t="s">
        <v>3153</v>
      </c>
      <c r="C1037" s="143" t="s">
        <v>3152</v>
      </c>
      <c r="D1037" s="143" t="s">
        <v>3151</v>
      </c>
      <c r="E1037" s="143">
        <v>0</v>
      </c>
      <c r="F1037" s="143" t="s">
        <v>2871</v>
      </c>
      <c r="G1037" s="143" t="s">
        <v>2871</v>
      </c>
      <c r="H1037" s="143"/>
      <c r="I1037" s="143"/>
      <c r="J1037" s="143"/>
      <c r="K1037" s="144" t="s">
        <v>2950</v>
      </c>
      <c r="L1037" s="143" t="s">
        <v>2870</v>
      </c>
      <c r="M1037" s="143"/>
      <c r="N1037" s="144"/>
      <c r="O1037" s="144"/>
    </row>
    <row r="1038" spans="1:15" s="140" customFormat="1">
      <c r="A1038" s="144" t="s">
        <v>3150</v>
      </c>
      <c r="B1038" s="143" t="s">
        <v>3149</v>
      </c>
      <c r="C1038" s="143" t="s">
        <v>3148</v>
      </c>
      <c r="D1038" s="143" t="s">
        <v>3147</v>
      </c>
      <c r="E1038" s="143">
        <v>0</v>
      </c>
      <c r="F1038" s="143" t="s">
        <v>2871</v>
      </c>
      <c r="G1038" s="143"/>
      <c r="H1038" s="143" t="s">
        <v>2871</v>
      </c>
      <c r="I1038" s="143"/>
      <c r="J1038" s="143"/>
      <c r="K1038" s="144" t="s">
        <v>2888</v>
      </c>
      <c r="L1038" s="143" t="s">
        <v>2870</v>
      </c>
      <c r="M1038" s="143"/>
      <c r="N1038" s="144"/>
      <c r="O1038" s="144"/>
    </row>
    <row r="1039" spans="1:15" s="140" customFormat="1">
      <c r="A1039" s="144" t="s">
        <v>3146</v>
      </c>
      <c r="B1039" s="143" t="s">
        <v>3145</v>
      </c>
      <c r="C1039" s="143" t="s">
        <v>3144</v>
      </c>
      <c r="D1039" s="143" t="s">
        <v>3143</v>
      </c>
      <c r="E1039" s="143">
        <v>0</v>
      </c>
      <c r="F1039" s="143" t="s">
        <v>2871</v>
      </c>
      <c r="G1039" s="143"/>
      <c r="H1039" s="143" t="s">
        <v>2871</v>
      </c>
      <c r="I1039" s="143"/>
      <c r="J1039" s="143"/>
      <c r="K1039" s="144" t="s">
        <v>2888</v>
      </c>
      <c r="L1039" s="143" t="s">
        <v>2870</v>
      </c>
      <c r="M1039" s="143"/>
      <c r="N1039" s="144"/>
      <c r="O1039" s="144"/>
    </row>
    <row r="1040" spans="1:15" s="140" customFormat="1">
      <c r="A1040" s="144" t="s">
        <v>3142</v>
      </c>
      <c r="B1040" s="143" t="s">
        <v>3141</v>
      </c>
      <c r="C1040" s="143">
        <v>0</v>
      </c>
      <c r="D1040" s="143" t="s">
        <v>3140</v>
      </c>
      <c r="E1040" s="143">
        <v>0</v>
      </c>
      <c r="F1040" s="143" t="s">
        <v>2871</v>
      </c>
      <c r="G1040" s="143" t="s">
        <v>2871</v>
      </c>
      <c r="H1040" s="143"/>
      <c r="I1040" s="143"/>
      <c r="J1040" s="143"/>
      <c r="K1040" s="144" t="s">
        <v>2950</v>
      </c>
      <c r="L1040" s="143" t="s">
        <v>2870</v>
      </c>
      <c r="M1040" s="143"/>
      <c r="N1040" s="144"/>
      <c r="O1040" s="144"/>
    </row>
    <row r="1041" spans="1:15" s="140" customFormat="1">
      <c r="A1041" s="144" t="s">
        <v>3139</v>
      </c>
      <c r="B1041" s="143" t="s">
        <v>3138</v>
      </c>
      <c r="C1041" s="143" t="s">
        <v>3137</v>
      </c>
      <c r="D1041" s="143" t="s">
        <v>3136</v>
      </c>
      <c r="E1041" s="143">
        <v>0</v>
      </c>
      <c r="F1041" s="143" t="s">
        <v>2871</v>
      </c>
      <c r="G1041" s="143"/>
      <c r="H1041" s="143" t="s">
        <v>2871</v>
      </c>
      <c r="I1041" s="143" t="s">
        <v>2871</v>
      </c>
      <c r="J1041" s="143" t="s">
        <v>2893</v>
      </c>
      <c r="K1041" s="144" t="s">
        <v>2888</v>
      </c>
      <c r="L1041" s="143"/>
      <c r="M1041" s="143"/>
      <c r="N1041" s="144"/>
      <c r="O1041" s="144"/>
    </row>
    <row r="1042" spans="1:15" s="140" customFormat="1">
      <c r="A1042" s="144" t="s">
        <v>3135</v>
      </c>
      <c r="B1042" s="143" t="s">
        <v>3134</v>
      </c>
      <c r="C1042" s="143" t="s">
        <v>3133</v>
      </c>
      <c r="D1042" s="143" t="s">
        <v>3132</v>
      </c>
      <c r="E1042" s="143">
        <v>0</v>
      </c>
      <c r="F1042" s="143" t="s">
        <v>2871</v>
      </c>
      <c r="G1042" s="143" t="s">
        <v>2871</v>
      </c>
      <c r="H1042" s="143"/>
      <c r="I1042" s="143"/>
      <c r="J1042" s="143" t="s">
        <v>2893</v>
      </c>
      <c r="K1042" s="144" t="s">
        <v>2888</v>
      </c>
      <c r="L1042" s="143" t="s">
        <v>2870</v>
      </c>
      <c r="M1042" s="143"/>
      <c r="N1042" s="144"/>
      <c r="O1042" s="144"/>
    </row>
    <row r="1043" spans="1:15" s="140" customFormat="1">
      <c r="A1043" s="144" t="s">
        <v>3131</v>
      </c>
      <c r="B1043" s="143" t="s">
        <v>3130</v>
      </c>
      <c r="C1043" s="143" t="s">
        <v>3129</v>
      </c>
      <c r="D1043" s="143" t="s">
        <v>3128</v>
      </c>
      <c r="E1043" s="143">
        <v>0</v>
      </c>
      <c r="F1043" s="143" t="s">
        <v>2871</v>
      </c>
      <c r="G1043" s="143"/>
      <c r="H1043" s="143" t="s">
        <v>2871</v>
      </c>
      <c r="I1043" s="143"/>
      <c r="J1043" s="143"/>
      <c r="K1043" s="144" t="s">
        <v>2888</v>
      </c>
      <c r="L1043" s="143" t="s">
        <v>2870</v>
      </c>
      <c r="M1043" s="143" t="s">
        <v>2870</v>
      </c>
      <c r="N1043" s="144"/>
      <c r="O1043" s="144"/>
    </row>
    <row r="1044" spans="1:15" s="140" customFormat="1">
      <c r="A1044" s="144" t="s">
        <v>3127</v>
      </c>
      <c r="B1044" s="143" t="s">
        <v>3126</v>
      </c>
      <c r="C1044" s="143" t="s">
        <v>3125</v>
      </c>
      <c r="D1044" s="143" t="s">
        <v>3124</v>
      </c>
      <c r="E1044" s="143">
        <v>0</v>
      </c>
      <c r="F1044" s="143" t="s">
        <v>2871</v>
      </c>
      <c r="G1044" s="143"/>
      <c r="H1044" s="143" t="s">
        <v>2871</v>
      </c>
      <c r="I1044" s="143"/>
      <c r="J1044" s="143"/>
      <c r="K1044" s="144" t="s">
        <v>2888</v>
      </c>
      <c r="L1044" s="143" t="s">
        <v>2870</v>
      </c>
      <c r="M1044" s="143"/>
      <c r="N1044" s="144"/>
      <c r="O1044" s="144"/>
    </row>
    <row r="1045" spans="1:15" s="140" customFormat="1">
      <c r="A1045" s="144" t="s">
        <v>3123</v>
      </c>
      <c r="B1045" s="143" t="s">
        <v>3122</v>
      </c>
      <c r="C1045" s="143" t="s">
        <v>3121</v>
      </c>
      <c r="D1045" s="143" t="s">
        <v>3120</v>
      </c>
      <c r="E1045" s="143">
        <v>0</v>
      </c>
      <c r="F1045" s="143" t="s">
        <v>2871</v>
      </c>
      <c r="G1045" s="143"/>
      <c r="H1045" s="143" t="s">
        <v>2871</v>
      </c>
      <c r="I1045" s="143" t="s">
        <v>2871</v>
      </c>
      <c r="J1045" s="143"/>
      <c r="K1045" s="144" t="s">
        <v>2888</v>
      </c>
      <c r="L1045" s="143" t="s">
        <v>2870</v>
      </c>
      <c r="M1045" s="143"/>
      <c r="N1045" s="144"/>
      <c r="O1045" s="144"/>
    </row>
    <row r="1046" spans="1:15" s="140" customFormat="1">
      <c r="A1046" s="144" t="s">
        <v>3119</v>
      </c>
      <c r="B1046" s="143" t="s">
        <v>3118</v>
      </c>
      <c r="C1046" s="143" t="s">
        <v>3117</v>
      </c>
      <c r="D1046" s="143" t="s">
        <v>3116</v>
      </c>
      <c r="E1046" s="143">
        <v>0</v>
      </c>
      <c r="F1046" s="143" t="s">
        <v>2871</v>
      </c>
      <c r="G1046" s="143"/>
      <c r="H1046" s="143" t="s">
        <v>2871</v>
      </c>
      <c r="I1046" s="143" t="s">
        <v>2871</v>
      </c>
      <c r="J1046" s="143"/>
      <c r="K1046" s="144" t="s">
        <v>2888</v>
      </c>
      <c r="L1046" s="143" t="s">
        <v>2870</v>
      </c>
      <c r="M1046" s="143"/>
      <c r="N1046" s="144"/>
      <c r="O1046" s="144"/>
    </row>
    <row r="1047" spans="1:15" s="140" customFormat="1">
      <c r="A1047" s="141" t="s">
        <v>3115</v>
      </c>
      <c r="B1047" s="142" t="s">
        <v>3114</v>
      </c>
      <c r="C1047" s="142" t="s">
        <v>3113</v>
      </c>
      <c r="D1047" s="142" t="s">
        <v>3112</v>
      </c>
      <c r="E1047" s="143">
        <v>0</v>
      </c>
      <c r="F1047" s="142" t="s">
        <v>2871</v>
      </c>
      <c r="G1047" s="142" t="s">
        <v>2871</v>
      </c>
      <c r="H1047" s="142"/>
      <c r="I1047" s="142"/>
      <c r="J1047" s="142"/>
      <c r="K1047" s="141"/>
      <c r="L1047" s="142" t="s">
        <v>2870</v>
      </c>
      <c r="M1047" s="142"/>
      <c r="N1047" s="141"/>
      <c r="O1047" s="141"/>
    </row>
    <row r="1048" spans="1:15" s="140" customFormat="1">
      <c r="A1048" s="141" t="s">
        <v>3111</v>
      </c>
      <c r="B1048" s="142" t="s">
        <v>3110</v>
      </c>
      <c r="C1048" s="142" t="s">
        <v>3109</v>
      </c>
      <c r="D1048" s="142" t="s">
        <v>3108</v>
      </c>
      <c r="E1048" s="143">
        <v>0</v>
      </c>
      <c r="F1048" s="142" t="s">
        <v>2871</v>
      </c>
      <c r="G1048" s="142" t="s">
        <v>2871</v>
      </c>
      <c r="H1048" s="142"/>
      <c r="I1048" s="142"/>
      <c r="J1048" s="142"/>
      <c r="K1048" s="141"/>
      <c r="L1048" s="142" t="s">
        <v>2870</v>
      </c>
      <c r="M1048" s="142"/>
      <c r="N1048" s="141"/>
      <c r="O1048" s="141"/>
    </row>
    <row r="1049" spans="1:15" s="140" customFormat="1">
      <c r="A1049" s="141" t="s">
        <v>3107</v>
      </c>
      <c r="B1049" s="142" t="s">
        <v>3106</v>
      </c>
      <c r="C1049" s="142" t="s">
        <v>3105</v>
      </c>
      <c r="D1049" s="142" t="s">
        <v>3105</v>
      </c>
      <c r="E1049" s="143">
        <v>0</v>
      </c>
      <c r="F1049" s="142" t="s">
        <v>2871</v>
      </c>
      <c r="G1049" s="142" t="s">
        <v>2871</v>
      </c>
      <c r="H1049" s="142"/>
      <c r="I1049" s="142"/>
      <c r="J1049" s="142"/>
      <c r="K1049" s="141"/>
      <c r="L1049" s="142" t="s">
        <v>2870</v>
      </c>
      <c r="M1049" s="142"/>
      <c r="N1049" s="141"/>
      <c r="O1049" s="141"/>
    </row>
    <row r="1050" spans="1:15" s="140" customFormat="1" ht="30">
      <c r="A1050" s="141" t="s">
        <v>3104</v>
      </c>
      <c r="B1050" s="142" t="s">
        <v>3103</v>
      </c>
      <c r="C1050" s="142" t="s">
        <v>3102</v>
      </c>
      <c r="D1050" s="142" t="s">
        <v>3101</v>
      </c>
      <c r="E1050" s="143">
        <v>0</v>
      </c>
      <c r="F1050" s="142" t="s">
        <v>2871</v>
      </c>
      <c r="G1050" s="142" t="s">
        <v>2871</v>
      </c>
      <c r="H1050" s="142"/>
      <c r="I1050" s="142"/>
      <c r="J1050" s="142"/>
      <c r="K1050" s="141"/>
      <c r="L1050" s="142" t="s">
        <v>2870</v>
      </c>
      <c r="M1050" s="142"/>
      <c r="N1050" s="141" t="s">
        <v>3100</v>
      </c>
      <c r="O1050" s="141" t="s">
        <v>3099</v>
      </c>
    </row>
    <row r="1051" spans="1:15" s="140" customFormat="1">
      <c r="A1051" s="144" t="s">
        <v>3098</v>
      </c>
      <c r="B1051" s="143" t="s">
        <v>3097</v>
      </c>
      <c r="C1051" s="143" t="s">
        <v>3096</v>
      </c>
      <c r="D1051" s="143" t="s">
        <v>3095</v>
      </c>
      <c r="E1051" s="143">
        <v>0</v>
      </c>
      <c r="F1051" s="143" t="s">
        <v>2871</v>
      </c>
      <c r="G1051" s="143" t="s">
        <v>2871</v>
      </c>
      <c r="H1051" s="143"/>
      <c r="I1051" s="143" t="s">
        <v>2871</v>
      </c>
      <c r="J1051" s="143"/>
      <c r="K1051" s="144" t="s">
        <v>2888</v>
      </c>
      <c r="L1051" s="143" t="s">
        <v>2870</v>
      </c>
      <c r="M1051" s="143"/>
      <c r="N1051" s="144"/>
      <c r="O1051" s="144"/>
    </row>
    <row r="1052" spans="1:15" s="140" customFormat="1">
      <c r="A1052" s="141" t="s">
        <v>3094</v>
      </c>
      <c r="B1052" s="142" t="s">
        <v>3093</v>
      </c>
      <c r="C1052" s="142"/>
      <c r="D1052" s="142" t="s">
        <v>3092</v>
      </c>
      <c r="E1052" s="143">
        <v>0</v>
      </c>
      <c r="F1052" s="142" t="s">
        <v>2871</v>
      </c>
      <c r="G1052" s="142"/>
      <c r="H1052" s="142" t="s">
        <v>2871</v>
      </c>
      <c r="I1052" s="142" t="s">
        <v>2871</v>
      </c>
      <c r="J1052" s="142"/>
      <c r="K1052" s="141"/>
      <c r="L1052" s="142"/>
      <c r="M1052" s="142" t="s">
        <v>2870</v>
      </c>
      <c r="N1052" s="141"/>
      <c r="O1052" s="141"/>
    </row>
    <row r="1053" spans="1:15" s="140" customFormat="1">
      <c r="A1053" s="144" t="s">
        <v>3091</v>
      </c>
      <c r="B1053" s="143" t="s">
        <v>3090</v>
      </c>
      <c r="C1053" s="143" t="s">
        <v>3089</v>
      </c>
      <c r="D1053" s="143" t="s">
        <v>3088</v>
      </c>
      <c r="E1053" s="143">
        <v>0</v>
      </c>
      <c r="F1053" s="143" t="s">
        <v>2871</v>
      </c>
      <c r="G1053" s="143" t="s">
        <v>2871</v>
      </c>
      <c r="H1053" s="143"/>
      <c r="I1053" s="143"/>
      <c r="J1053" s="143"/>
      <c r="K1053" s="144" t="s">
        <v>2950</v>
      </c>
      <c r="L1053" s="143" t="s">
        <v>2870</v>
      </c>
      <c r="M1053" s="143"/>
      <c r="N1053" s="144"/>
      <c r="O1053" s="144"/>
    </row>
    <row r="1054" spans="1:15" s="140" customFormat="1">
      <c r="A1054" s="144" t="s">
        <v>3087</v>
      </c>
      <c r="B1054" s="143" t="s">
        <v>3086</v>
      </c>
      <c r="C1054" s="143" t="s">
        <v>3085</v>
      </c>
      <c r="D1054" s="143" t="s">
        <v>3084</v>
      </c>
      <c r="E1054" s="143">
        <v>0</v>
      </c>
      <c r="F1054" s="143" t="s">
        <v>2871</v>
      </c>
      <c r="G1054" s="143" t="s">
        <v>2871</v>
      </c>
      <c r="H1054" s="143"/>
      <c r="I1054" s="143"/>
      <c r="J1054" s="143"/>
      <c r="K1054" s="144" t="s">
        <v>2888</v>
      </c>
      <c r="L1054" s="143" t="s">
        <v>2870</v>
      </c>
      <c r="M1054" s="143"/>
      <c r="N1054" s="144"/>
      <c r="O1054" s="144"/>
    </row>
    <row r="1055" spans="1:15" s="140" customFormat="1">
      <c r="A1055" s="144" t="s">
        <v>3083</v>
      </c>
      <c r="B1055" s="143" t="s">
        <v>3082</v>
      </c>
      <c r="C1055" s="143" t="s">
        <v>3081</v>
      </c>
      <c r="D1055" s="143" t="s">
        <v>3081</v>
      </c>
      <c r="E1055" s="143">
        <v>0</v>
      </c>
      <c r="F1055" s="143" t="s">
        <v>2871</v>
      </c>
      <c r="G1055" s="143"/>
      <c r="H1055" s="143" t="s">
        <v>2871</v>
      </c>
      <c r="I1055" s="143" t="s">
        <v>2871</v>
      </c>
      <c r="J1055" s="143" t="s">
        <v>2893</v>
      </c>
      <c r="K1055" s="144" t="s">
        <v>2888</v>
      </c>
      <c r="L1055" s="143" t="s">
        <v>2870</v>
      </c>
      <c r="M1055" s="143"/>
      <c r="N1055" s="144"/>
      <c r="O1055" s="144"/>
    </row>
    <row r="1056" spans="1:15" s="140" customFormat="1">
      <c r="A1056" s="144" t="s">
        <v>3080</v>
      </c>
      <c r="B1056" s="143" t="s">
        <v>3079</v>
      </c>
      <c r="C1056" s="143" t="s">
        <v>3078</v>
      </c>
      <c r="D1056" s="143" t="s">
        <v>3077</v>
      </c>
      <c r="E1056" s="143">
        <v>0</v>
      </c>
      <c r="F1056" s="143" t="s">
        <v>2871</v>
      </c>
      <c r="G1056" s="143" t="s">
        <v>2871</v>
      </c>
      <c r="H1056" s="143"/>
      <c r="I1056" s="143"/>
      <c r="J1056" s="143"/>
      <c r="K1056" s="144" t="s">
        <v>2888</v>
      </c>
      <c r="L1056" s="143" t="s">
        <v>2870</v>
      </c>
      <c r="M1056" s="143"/>
      <c r="N1056" s="144"/>
      <c r="O1056" s="144"/>
    </row>
    <row r="1057" spans="1:15" s="140" customFormat="1">
      <c r="A1057" s="144" t="s">
        <v>3076</v>
      </c>
      <c r="B1057" s="143" t="s">
        <v>3075</v>
      </c>
      <c r="C1057" s="143" t="s">
        <v>3074</v>
      </c>
      <c r="D1057" s="143" t="s">
        <v>3073</v>
      </c>
      <c r="E1057" s="143">
        <v>0</v>
      </c>
      <c r="F1057" s="143" t="s">
        <v>2871</v>
      </c>
      <c r="G1057" s="143" t="s">
        <v>2871</v>
      </c>
      <c r="H1057" s="143"/>
      <c r="I1057" s="143"/>
      <c r="J1057" s="143" t="s">
        <v>2893</v>
      </c>
      <c r="K1057" s="144" t="s">
        <v>2888</v>
      </c>
      <c r="L1057" s="143" t="s">
        <v>2870</v>
      </c>
      <c r="M1057" s="143"/>
      <c r="N1057" s="144"/>
      <c r="O1057" s="144"/>
    </row>
    <row r="1058" spans="1:15" s="140" customFormat="1">
      <c r="A1058" s="144" t="s">
        <v>3072</v>
      </c>
      <c r="B1058" s="143" t="s">
        <v>3071</v>
      </c>
      <c r="C1058" s="143" t="s">
        <v>3070</v>
      </c>
      <c r="D1058" s="143" t="s">
        <v>3069</v>
      </c>
      <c r="E1058" s="143">
        <v>0</v>
      </c>
      <c r="F1058" s="143" t="s">
        <v>2871</v>
      </c>
      <c r="G1058" s="143" t="s">
        <v>2871</v>
      </c>
      <c r="H1058" s="143"/>
      <c r="I1058" s="143"/>
      <c r="J1058" s="143"/>
      <c r="K1058" s="144" t="s">
        <v>2888</v>
      </c>
      <c r="L1058" s="143" t="s">
        <v>2870</v>
      </c>
      <c r="M1058" s="143"/>
      <c r="N1058" s="144"/>
      <c r="O1058" s="144"/>
    </row>
    <row r="1059" spans="1:15" s="140" customFormat="1">
      <c r="A1059" s="141" t="s">
        <v>3068</v>
      </c>
      <c r="B1059" s="142" t="s">
        <v>3067</v>
      </c>
      <c r="C1059" s="142" t="s">
        <v>3066</v>
      </c>
      <c r="D1059" s="142" t="s">
        <v>3065</v>
      </c>
      <c r="E1059" s="143">
        <v>0</v>
      </c>
      <c r="F1059" s="142" t="s">
        <v>2871</v>
      </c>
      <c r="G1059" s="142" t="s">
        <v>2871</v>
      </c>
      <c r="H1059" s="142"/>
      <c r="I1059" s="142"/>
      <c r="J1059" s="142"/>
      <c r="K1059" s="141"/>
      <c r="L1059" s="142" t="s">
        <v>2870</v>
      </c>
      <c r="M1059" s="142"/>
      <c r="N1059" s="141"/>
      <c r="O1059" s="141"/>
    </row>
    <row r="1060" spans="1:15" s="140" customFormat="1">
      <c r="A1060" s="141" t="s">
        <v>3064</v>
      </c>
      <c r="B1060" s="142" t="s">
        <v>3063</v>
      </c>
      <c r="C1060" s="142"/>
      <c r="D1060" s="142" t="s">
        <v>3062</v>
      </c>
      <c r="E1060" s="143">
        <v>0</v>
      </c>
      <c r="F1060" s="142" t="s">
        <v>2871</v>
      </c>
      <c r="G1060" s="142" t="s">
        <v>2871</v>
      </c>
      <c r="H1060" s="142"/>
      <c r="I1060" s="142"/>
      <c r="J1060" s="142"/>
      <c r="K1060" s="141"/>
      <c r="L1060" s="142"/>
      <c r="M1060" s="142" t="s">
        <v>2870</v>
      </c>
      <c r="N1060" s="141"/>
      <c r="O1060" s="141"/>
    </row>
    <row r="1061" spans="1:15" s="140" customFormat="1">
      <c r="A1061" s="144" t="s">
        <v>3061</v>
      </c>
      <c r="B1061" s="143" t="s">
        <v>3060</v>
      </c>
      <c r="C1061" s="143" t="s">
        <v>3059</v>
      </c>
      <c r="D1061" s="143" t="s">
        <v>3058</v>
      </c>
      <c r="E1061" s="143">
        <v>0</v>
      </c>
      <c r="F1061" s="143" t="s">
        <v>2871</v>
      </c>
      <c r="G1061" s="143" t="s">
        <v>2871</v>
      </c>
      <c r="H1061" s="143"/>
      <c r="I1061" s="143"/>
      <c r="J1061" s="143"/>
      <c r="K1061" s="144" t="s">
        <v>2888</v>
      </c>
      <c r="L1061" s="143" t="s">
        <v>2870</v>
      </c>
      <c r="M1061" s="143"/>
      <c r="N1061" s="144"/>
      <c r="O1061" s="144"/>
    </row>
    <row r="1062" spans="1:15" s="140" customFormat="1">
      <c r="A1062" s="141" t="s">
        <v>3057</v>
      </c>
      <c r="B1062" s="142" t="s">
        <v>3056</v>
      </c>
      <c r="C1062" s="142" t="s">
        <v>3055</v>
      </c>
      <c r="D1062" s="142" t="s">
        <v>3055</v>
      </c>
      <c r="E1062" s="143">
        <v>0</v>
      </c>
      <c r="F1062" s="142" t="s">
        <v>2871</v>
      </c>
      <c r="G1062" s="142"/>
      <c r="H1062" s="142" t="s">
        <v>2871</v>
      </c>
      <c r="I1062" s="142" t="s">
        <v>2871</v>
      </c>
      <c r="J1062" s="142"/>
      <c r="K1062" s="141"/>
      <c r="L1062" s="142"/>
      <c r="M1062" s="142" t="s">
        <v>2870</v>
      </c>
      <c r="N1062" s="141"/>
      <c r="O1062" s="141"/>
    </row>
    <row r="1063" spans="1:15" s="140" customFormat="1">
      <c r="A1063" s="144" t="s">
        <v>3054</v>
      </c>
      <c r="B1063" s="143" t="s">
        <v>3053</v>
      </c>
      <c r="C1063" s="143" t="s">
        <v>3052</v>
      </c>
      <c r="D1063" s="143" t="s">
        <v>3051</v>
      </c>
      <c r="E1063" s="143">
        <v>0</v>
      </c>
      <c r="F1063" s="143" t="s">
        <v>2871</v>
      </c>
      <c r="G1063" s="143"/>
      <c r="H1063" s="143" t="s">
        <v>2871</v>
      </c>
      <c r="I1063" s="143" t="s">
        <v>2871</v>
      </c>
      <c r="J1063" s="143" t="s">
        <v>2893</v>
      </c>
      <c r="K1063" s="144" t="s">
        <v>2888</v>
      </c>
      <c r="L1063" s="143"/>
      <c r="M1063" s="143" t="s">
        <v>2870</v>
      </c>
      <c r="N1063" s="144"/>
      <c r="O1063" s="144"/>
    </row>
    <row r="1064" spans="1:15" s="140" customFormat="1">
      <c r="A1064" s="141" t="s">
        <v>3050</v>
      </c>
      <c r="B1064" s="142" t="s">
        <v>3049</v>
      </c>
      <c r="C1064" s="142" t="s">
        <v>3048</v>
      </c>
      <c r="D1064" s="142" t="s">
        <v>3048</v>
      </c>
      <c r="E1064" s="143">
        <v>0</v>
      </c>
      <c r="F1064" s="142" t="s">
        <v>2871</v>
      </c>
      <c r="G1064" s="142" t="s">
        <v>2893</v>
      </c>
      <c r="H1064" s="142" t="s">
        <v>2871</v>
      </c>
      <c r="I1064" s="142" t="s">
        <v>2871</v>
      </c>
      <c r="J1064" s="142"/>
      <c r="K1064" s="141"/>
      <c r="L1064" s="142"/>
      <c r="M1064" s="142" t="s">
        <v>2870</v>
      </c>
      <c r="N1064" s="141"/>
      <c r="O1064" s="141"/>
    </row>
    <row r="1065" spans="1:15" s="140" customFormat="1">
      <c r="A1065" s="141" t="s">
        <v>3047</v>
      </c>
      <c r="B1065" s="142" t="s">
        <v>3046</v>
      </c>
      <c r="C1065" s="142" t="s">
        <v>3045</v>
      </c>
      <c r="D1065" s="142" t="s">
        <v>3045</v>
      </c>
      <c r="E1065" s="143">
        <v>0</v>
      </c>
      <c r="F1065" s="142" t="s">
        <v>2871</v>
      </c>
      <c r="G1065" s="142" t="s">
        <v>2893</v>
      </c>
      <c r="H1065" s="142" t="s">
        <v>2871</v>
      </c>
      <c r="I1065" s="142" t="s">
        <v>2871</v>
      </c>
      <c r="J1065" s="142"/>
      <c r="K1065" s="141"/>
      <c r="L1065" s="142"/>
      <c r="M1065" s="142" t="s">
        <v>2870</v>
      </c>
      <c r="N1065" s="141"/>
      <c r="O1065" s="141"/>
    </row>
    <row r="1066" spans="1:15" s="140" customFormat="1">
      <c r="A1066" s="144" t="s">
        <v>3044</v>
      </c>
      <c r="B1066" s="143" t="s">
        <v>3043</v>
      </c>
      <c r="C1066" s="143" t="s">
        <v>3042</v>
      </c>
      <c r="D1066" s="143" t="s">
        <v>3041</v>
      </c>
      <c r="E1066" s="143">
        <v>0</v>
      </c>
      <c r="F1066" s="143" t="s">
        <v>2871</v>
      </c>
      <c r="G1066" s="143"/>
      <c r="H1066" s="143" t="s">
        <v>2871</v>
      </c>
      <c r="I1066" s="143"/>
      <c r="J1066" s="143"/>
      <c r="K1066" s="144" t="s">
        <v>2888</v>
      </c>
      <c r="L1066" s="143" t="s">
        <v>2870</v>
      </c>
      <c r="M1066" s="143" t="s">
        <v>2870</v>
      </c>
      <c r="N1066" s="144"/>
      <c r="O1066" s="144"/>
    </row>
    <row r="1067" spans="1:15" s="140" customFormat="1">
      <c r="A1067" s="144" t="s">
        <v>3040</v>
      </c>
      <c r="B1067" s="143" t="s">
        <v>3039</v>
      </c>
      <c r="C1067" s="143" t="s">
        <v>3038</v>
      </c>
      <c r="D1067" s="143"/>
      <c r="E1067" s="143">
        <v>0</v>
      </c>
      <c r="F1067" s="143" t="s">
        <v>2871</v>
      </c>
      <c r="G1067" s="143" t="s">
        <v>2871</v>
      </c>
      <c r="H1067" s="143"/>
      <c r="I1067" s="143"/>
      <c r="J1067" s="143" t="s">
        <v>2893</v>
      </c>
      <c r="K1067" s="144" t="s">
        <v>2888</v>
      </c>
      <c r="L1067" s="143" t="s">
        <v>2870</v>
      </c>
      <c r="M1067" s="143"/>
      <c r="N1067" s="144"/>
      <c r="O1067" s="144"/>
    </row>
    <row r="1068" spans="1:15" s="140" customFormat="1">
      <c r="A1068" s="141" t="s">
        <v>3037</v>
      </c>
      <c r="B1068" s="142" t="s">
        <v>3036</v>
      </c>
      <c r="C1068" s="142" t="s">
        <v>3035</v>
      </c>
      <c r="D1068" s="142" t="s">
        <v>3035</v>
      </c>
      <c r="E1068" s="143">
        <v>0</v>
      </c>
      <c r="F1068" s="142" t="s">
        <v>2871</v>
      </c>
      <c r="G1068" s="142" t="s">
        <v>2871</v>
      </c>
      <c r="H1068" s="142"/>
      <c r="I1068" s="142"/>
      <c r="J1068" s="142"/>
      <c r="K1068" s="141"/>
      <c r="L1068" s="142"/>
      <c r="M1068" s="142" t="s">
        <v>2870</v>
      </c>
      <c r="N1068" s="141"/>
      <c r="O1068" s="141"/>
    </row>
    <row r="1069" spans="1:15" s="140" customFormat="1">
      <c r="A1069" s="144" t="s">
        <v>3034</v>
      </c>
      <c r="B1069" s="143" t="s">
        <v>3033</v>
      </c>
      <c r="C1069" s="143" t="s">
        <v>3032</v>
      </c>
      <c r="D1069" s="143" t="s">
        <v>3031</v>
      </c>
      <c r="E1069" s="143">
        <v>0</v>
      </c>
      <c r="F1069" s="143" t="s">
        <v>2871</v>
      </c>
      <c r="G1069" s="143" t="s">
        <v>2871</v>
      </c>
      <c r="H1069" s="143"/>
      <c r="I1069" s="143"/>
      <c r="J1069" s="143" t="s">
        <v>2893</v>
      </c>
      <c r="K1069" s="144" t="s">
        <v>2888</v>
      </c>
      <c r="L1069" s="143" t="s">
        <v>2870</v>
      </c>
      <c r="M1069" s="143"/>
      <c r="N1069" s="144"/>
      <c r="O1069" s="144"/>
    </row>
    <row r="1070" spans="1:15" s="140" customFormat="1" ht="30">
      <c r="A1070" s="141" t="s">
        <v>3030</v>
      </c>
      <c r="B1070" s="142" t="s">
        <v>3029</v>
      </c>
      <c r="C1070" s="142" t="s">
        <v>3028</v>
      </c>
      <c r="D1070" s="142" t="s">
        <v>3027</v>
      </c>
      <c r="E1070" s="143">
        <v>0</v>
      </c>
      <c r="F1070" s="142" t="s">
        <v>2871</v>
      </c>
      <c r="G1070" s="142" t="s">
        <v>2871</v>
      </c>
      <c r="H1070" s="142" t="s">
        <v>2871</v>
      </c>
      <c r="I1070" s="142" t="s">
        <v>2871</v>
      </c>
      <c r="J1070" s="142"/>
      <c r="K1070" s="141"/>
      <c r="L1070" s="142" t="s">
        <v>2870</v>
      </c>
      <c r="M1070" s="142"/>
      <c r="N1070" s="141" t="s">
        <v>3026</v>
      </c>
      <c r="O1070" s="141"/>
    </row>
    <row r="1071" spans="1:15" s="140" customFormat="1">
      <c r="A1071" s="144" t="s">
        <v>3025</v>
      </c>
      <c r="B1071" s="143" t="s">
        <v>3024</v>
      </c>
      <c r="C1071" s="143" t="s">
        <v>3023</v>
      </c>
      <c r="D1071" s="143" t="s">
        <v>3022</v>
      </c>
      <c r="E1071" s="143">
        <v>0</v>
      </c>
      <c r="F1071" s="143" t="s">
        <v>2871</v>
      </c>
      <c r="G1071" s="143" t="s">
        <v>2871</v>
      </c>
      <c r="H1071" s="143"/>
      <c r="I1071" s="143"/>
      <c r="J1071" s="143"/>
      <c r="K1071" s="144" t="s">
        <v>2888</v>
      </c>
      <c r="L1071" s="143" t="s">
        <v>2870</v>
      </c>
      <c r="M1071" s="143"/>
      <c r="N1071" s="144"/>
      <c r="O1071" s="144"/>
    </row>
    <row r="1072" spans="1:15" s="140" customFormat="1">
      <c r="A1072" s="144" t="s">
        <v>3021</v>
      </c>
      <c r="B1072" s="143" t="s">
        <v>3020</v>
      </c>
      <c r="C1072" s="143" t="s">
        <v>3019</v>
      </c>
      <c r="D1072" s="143" t="s">
        <v>3018</v>
      </c>
      <c r="E1072" s="143">
        <v>0</v>
      </c>
      <c r="F1072" s="143" t="s">
        <v>2871</v>
      </c>
      <c r="G1072" s="143" t="s">
        <v>2871</v>
      </c>
      <c r="H1072" s="143"/>
      <c r="I1072" s="143"/>
      <c r="J1072" s="143"/>
      <c r="K1072" s="144" t="s">
        <v>2888</v>
      </c>
      <c r="L1072" s="143" t="s">
        <v>2870</v>
      </c>
      <c r="M1072" s="143"/>
      <c r="N1072" s="144"/>
      <c r="O1072" s="144"/>
    </row>
    <row r="1073" spans="1:15" s="140" customFormat="1">
      <c r="A1073" s="141" t="s">
        <v>3017</v>
      </c>
      <c r="B1073" s="142" t="s">
        <v>3016</v>
      </c>
      <c r="C1073" s="142" t="s">
        <v>3015</v>
      </c>
      <c r="D1073" s="142" t="s">
        <v>3014</v>
      </c>
      <c r="E1073" s="143">
        <v>0</v>
      </c>
      <c r="F1073" s="142" t="s">
        <v>2871</v>
      </c>
      <c r="G1073" s="142" t="s">
        <v>2871</v>
      </c>
      <c r="H1073" s="142"/>
      <c r="I1073" s="142"/>
      <c r="J1073" s="142"/>
      <c r="K1073" s="141"/>
      <c r="L1073" s="142" t="s">
        <v>2870</v>
      </c>
      <c r="M1073" s="142"/>
      <c r="N1073" s="141"/>
      <c r="O1073" s="141"/>
    </row>
    <row r="1074" spans="1:15" s="140" customFormat="1">
      <c r="A1074" s="141" t="s">
        <v>3013</v>
      </c>
      <c r="B1074" s="142" t="s">
        <v>3012</v>
      </c>
      <c r="C1074" s="142" t="s">
        <v>3011</v>
      </c>
      <c r="D1074" s="142" t="s">
        <v>3010</v>
      </c>
      <c r="E1074" s="143">
        <v>0</v>
      </c>
      <c r="F1074" s="142" t="s">
        <v>2871</v>
      </c>
      <c r="G1074" s="142" t="s">
        <v>2871</v>
      </c>
      <c r="H1074" s="142"/>
      <c r="I1074" s="142"/>
      <c r="J1074" s="142"/>
      <c r="K1074" s="141"/>
      <c r="L1074" s="142" t="s">
        <v>2870</v>
      </c>
      <c r="M1074" s="142"/>
      <c r="N1074" s="141"/>
      <c r="O1074" s="141"/>
    </row>
    <row r="1075" spans="1:15" s="140" customFormat="1">
      <c r="A1075" s="141" t="s">
        <v>3009</v>
      </c>
      <c r="B1075" s="142" t="s">
        <v>3008</v>
      </c>
      <c r="C1075" s="142" t="s">
        <v>3007</v>
      </c>
      <c r="D1075" s="142" t="s">
        <v>3006</v>
      </c>
      <c r="E1075" s="143">
        <v>0</v>
      </c>
      <c r="F1075" s="142" t="s">
        <v>2871</v>
      </c>
      <c r="G1075" s="142" t="s">
        <v>2871</v>
      </c>
      <c r="H1075" s="142"/>
      <c r="I1075" s="142"/>
      <c r="J1075" s="142"/>
      <c r="K1075" s="141"/>
      <c r="L1075" s="142" t="s">
        <v>2870</v>
      </c>
      <c r="M1075" s="142"/>
      <c r="N1075" s="141"/>
      <c r="O1075" s="141"/>
    </row>
    <row r="1076" spans="1:15" s="140" customFormat="1">
      <c r="A1076" s="144" t="s">
        <v>3005</v>
      </c>
      <c r="B1076" s="143" t="s">
        <v>3004</v>
      </c>
      <c r="C1076" s="143" t="s">
        <v>3003</v>
      </c>
      <c r="D1076" s="143" t="s">
        <v>3002</v>
      </c>
      <c r="E1076" s="143">
        <v>0</v>
      </c>
      <c r="F1076" s="143" t="s">
        <v>2871</v>
      </c>
      <c r="G1076" s="143" t="s">
        <v>2871</v>
      </c>
      <c r="H1076" s="143"/>
      <c r="I1076" s="143"/>
      <c r="J1076" s="143"/>
      <c r="K1076" s="144" t="s">
        <v>2888</v>
      </c>
      <c r="L1076" s="143" t="s">
        <v>2870</v>
      </c>
      <c r="M1076" s="143"/>
      <c r="N1076" s="144"/>
      <c r="O1076" s="144"/>
    </row>
    <row r="1077" spans="1:15" s="140" customFormat="1">
      <c r="A1077" s="141" t="s">
        <v>3001</v>
      </c>
      <c r="B1077" s="142" t="s">
        <v>3000</v>
      </c>
      <c r="C1077" s="142" t="s">
        <v>2999</v>
      </c>
      <c r="D1077" s="142" t="s">
        <v>2998</v>
      </c>
      <c r="E1077" s="143">
        <v>0</v>
      </c>
      <c r="F1077" s="142" t="s">
        <v>2871</v>
      </c>
      <c r="G1077" s="142"/>
      <c r="H1077" s="142" t="s">
        <v>2871</v>
      </c>
      <c r="I1077" s="142"/>
      <c r="J1077" s="142" t="s">
        <v>2871</v>
      </c>
      <c r="K1077" s="141"/>
      <c r="L1077" s="142" t="s">
        <v>2870</v>
      </c>
      <c r="M1077" s="142"/>
      <c r="N1077" s="141"/>
      <c r="O1077" s="141"/>
    </row>
    <row r="1078" spans="1:15" s="140" customFormat="1">
      <c r="A1078" s="144" t="s">
        <v>2997</v>
      </c>
      <c r="B1078" s="143" t="s">
        <v>2996</v>
      </c>
      <c r="C1078" s="143" t="s">
        <v>2995</v>
      </c>
      <c r="D1078" s="143" t="s">
        <v>2994</v>
      </c>
      <c r="E1078" s="143">
        <v>0</v>
      </c>
      <c r="F1078" s="143" t="s">
        <v>2871</v>
      </c>
      <c r="G1078" s="143" t="s">
        <v>2871</v>
      </c>
      <c r="H1078" s="143"/>
      <c r="I1078" s="143"/>
      <c r="J1078" s="143"/>
      <c r="K1078" s="144" t="s">
        <v>2888</v>
      </c>
      <c r="L1078" s="143" t="s">
        <v>2870</v>
      </c>
      <c r="M1078" s="143"/>
      <c r="N1078" s="144"/>
      <c r="O1078" s="144"/>
    </row>
    <row r="1079" spans="1:15" s="140" customFormat="1">
      <c r="A1079" s="141" t="s">
        <v>2993</v>
      </c>
      <c r="B1079" s="142" t="s">
        <v>2992</v>
      </c>
      <c r="C1079" s="142" t="s">
        <v>2991</v>
      </c>
      <c r="D1079" s="142" t="s">
        <v>2990</v>
      </c>
      <c r="E1079" s="143">
        <v>0</v>
      </c>
      <c r="F1079" s="142" t="s">
        <v>2871</v>
      </c>
      <c r="G1079" s="142" t="s">
        <v>2871</v>
      </c>
      <c r="H1079" s="142"/>
      <c r="I1079" s="142"/>
      <c r="J1079" s="142"/>
      <c r="K1079" s="141"/>
      <c r="L1079" s="142" t="s">
        <v>2870</v>
      </c>
      <c r="M1079" s="142"/>
      <c r="N1079" s="141"/>
      <c r="O1079" s="141"/>
    </row>
    <row r="1080" spans="1:15" s="140" customFormat="1">
      <c r="A1080" s="141" t="s">
        <v>2989</v>
      </c>
      <c r="B1080" s="142" t="s">
        <v>2988</v>
      </c>
      <c r="C1080" s="142"/>
      <c r="D1080" s="142" t="s">
        <v>2987</v>
      </c>
      <c r="E1080" s="143">
        <v>0</v>
      </c>
      <c r="F1080" s="142" t="s">
        <v>2871</v>
      </c>
      <c r="G1080" s="142"/>
      <c r="H1080" s="142" t="s">
        <v>2871</v>
      </c>
      <c r="I1080" s="142" t="s">
        <v>2871</v>
      </c>
      <c r="J1080" s="142"/>
      <c r="K1080" s="141"/>
      <c r="L1080" s="142"/>
      <c r="M1080" s="142" t="s">
        <v>2870</v>
      </c>
      <c r="N1080" s="141"/>
      <c r="O1080" s="141"/>
    </row>
    <row r="1081" spans="1:15" s="140" customFormat="1">
      <c r="A1081" s="144" t="s">
        <v>2986</v>
      </c>
      <c r="B1081" s="143" t="s">
        <v>2985</v>
      </c>
      <c r="C1081" s="143" t="s">
        <v>2984</v>
      </c>
      <c r="D1081" s="143" t="s">
        <v>2983</v>
      </c>
      <c r="E1081" s="143">
        <v>0</v>
      </c>
      <c r="F1081" s="143" t="s">
        <v>2871</v>
      </c>
      <c r="G1081" s="143" t="s">
        <v>2871</v>
      </c>
      <c r="H1081" s="143"/>
      <c r="I1081" s="143"/>
      <c r="J1081" s="143"/>
      <c r="K1081" s="144" t="s">
        <v>2950</v>
      </c>
      <c r="L1081" s="143" t="s">
        <v>2870</v>
      </c>
      <c r="M1081" s="143"/>
      <c r="N1081" s="144"/>
      <c r="O1081" s="144"/>
    </row>
    <row r="1082" spans="1:15" s="140" customFormat="1" ht="30">
      <c r="A1082" s="141" t="s">
        <v>2982</v>
      </c>
      <c r="B1082" s="142" t="s">
        <v>2981</v>
      </c>
      <c r="C1082" s="142" t="s">
        <v>2980</v>
      </c>
      <c r="D1082" s="142" t="s">
        <v>2979</v>
      </c>
      <c r="E1082" s="143">
        <v>0</v>
      </c>
      <c r="F1082" s="142" t="s">
        <v>2871</v>
      </c>
      <c r="G1082" s="142" t="s">
        <v>2871</v>
      </c>
      <c r="H1082" s="142"/>
      <c r="I1082" s="142"/>
      <c r="J1082" s="142"/>
      <c r="K1082" s="141"/>
      <c r="L1082" s="142" t="s">
        <v>2870</v>
      </c>
      <c r="M1082" s="142"/>
      <c r="N1082" s="141" t="s">
        <v>2978</v>
      </c>
      <c r="O1082" s="141" t="s">
        <v>2977</v>
      </c>
    </row>
    <row r="1083" spans="1:15" s="140" customFormat="1">
      <c r="A1083" s="144" t="s">
        <v>2976</v>
      </c>
      <c r="B1083" s="143" t="s">
        <v>2975</v>
      </c>
      <c r="C1083" s="143" t="s">
        <v>2974</v>
      </c>
      <c r="D1083" s="143" t="s">
        <v>2973</v>
      </c>
      <c r="E1083" s="143">
        <v>0</v>
      </c>
      <c r="F1083" s="143" t="s">
        <v>2871</v>
      </c>
      <c r="G1083" s="143" t="s">
        <v>2871</v>
      </c>
      <c r="H1083" s="143"/>
      <c r="I1083" s="143"/>
      <c r="J1083" s="143"/>
      <c r="K1083" s="144" t="s">
        <v>2888</v>
      </c>
      <c r="L1083" s="143" t="s">
        <v>2870</v>
      </c>
      <c r="M1083" s="143"/>
      <c r="N1083" s="144"/>
      <c r="O1083" s="144"/>
    </row>
    <row r="1084" spans="1:15" s="140" customFormat="1">
      <c r="A1084" s="141" t="s">
        <v>2972</v>
      </c>
      <c r="B1084" s="142" t="s">
        <v>2971</v>
      </c>
      <c r="C1084" s="142" t="s">
        <v>2970</v>
      </c>
      <c r="D1084" s="142" t="s">
        <v>2969</v>
      </c>
      <c r="E1084" s="143">
        <v>0</v>
      </c>
      <c r="F1084" s="142" t="s">
        <v>2871</v>
      </c>
      <c r="G1084" s="142" t="s">
        <v>2871</v>
      </c>
      <c r="H1084" s="142"/>
      <c r="I1084" s="142"/>
      <c r="J1084" s="142"/>
      <c r="K1084" s="141"/>
      <c r="L1084" s="142" t="s">
        <v>2870</v>
      </c>
      <c r="M1084" s="142"/>
      <c r="N1084" s="141"/>
      <c r="O1084" s="141"/>
    </row>
    <row r="1085" spans="1:15" s="140" customFormat="1">
      <c r="A1085" s="144" t="s">
        <v>2968</v>
      </c>
      <c r="B1085" s="143" t="s">
        <v>2967</v>
      </c>
      <c r="C1085" s="143" t="s">
        <v>2966</v>
      </c>
      <c r="D1085" s="143" t="s">
        <v>2965</v>
      </c>
      <c r="E1085" s="143">
        <v>0</v>
      </c>
      <c r="F1085" s="143" t="s">
        <v>2871</v>
      </c>
      <c r="G1085" s="143" t="s">
        <v>2871</v>
      </c>
      <c r="H1085" s="143"/>
      <c r="I1085" s="143"/>
      <c r="J1085" s="143"/>
      <c r="K1085" s="144" t="s">
        <v>2888</v>
      </c>
      <c r="L1085" s="143" t="s">
        <v>2870</v>
      </c>
      <c r="M1085" s="143"/>
      <c r="N1085" s="144"/>
      <c r="O1085" s="144"/>
    </row>
    <row r="1086" spans="1:15" s="140" customFormat="1">
      <c r="A1086" s="141" t="s">
        <v>2964</v>
      </c>
      <c r="B1086" s="142" t="s">
        <v>2963</v>
      </c>
      <c r="C1086" s="142"/>
      <c r="D1086" s="142" t="s">
        <v>2962</v>
      </c>
      <c r="E1086" s="143">
        <v>0</v>
      </c>
      <c r="F1086" s="142" t="s">
        <v>2871</v>
      </c>
      <c r="G1086" s="142"/>
      <c r="H1086" s="142" t="s">
        <v>2871</v>
      </c>
      <c r="I1086" s="142" t="s">
        <v>2871</v>
      </c>
      <c r="J1086" s="142"/>
      <c r="K1086" s="141"/>
      <c r="L1086" s="142"/>
      <c r="M1086" s="142" t="s">
        <v>2870</v>
      </c>
      <c r="N1086" s="141"/>
      <c r="O1086" s="141"/>
    </row>
    <row r="1087" spans="1:15" s="140" customFormat="1">
      <c r="A1087" s="144" t="s">
        <v>2961</v>
      </c>
      <c r="B1087" s="143" t="s">
        <v>2960</v>
      </c>
      <c r="C1087" s="143" t="s">
        <v>2959</v>
      </c>
      <c r="D1087" s="143" t="s">
        <v>2958</v>
      </c>
      <c r="E1087" s="143">
        <v>0</v>
      </c>
      <c r="F1087" s="143" t="s">
        <v>2871</v>
      </c>
      <c r="G1087" s="143" t="s">
        <v>2871</v>
      </c>
      <c r="H1087" s="143"/>
      <c r="I1087" s="143"/>
      <c r="J1087" s="143"/>
      <c r="K1087" s="144" t="s">
        <v>2888</v>
      </c>
      <c r="L1087" s="143" t="s">
        <v>2870</v>
      </c>
      <c r="M1087" s="143"/>
      <c r="N1087" s="144"/>
      <c r="O1087" s="144"/>
    </row>
    <row r="1088" spans="1:15" s="140" customFormat="1">
      <c r="A1088" s="144" t="s">
        <v>2957</v>
      </c>
      <c r="B1088" s="143" t="s">
        <v>2956</v>
      </c>
      <c r="C1088" s="143" t="s">
        <v>2955</v>
      </c>
      <c r="D1088" s="143" t="s">
        <v>2955</v>
      </c>
      <c r="E1088" s="143">
        <v>0</v>
      </c>
      <c r="F1088" s="143" t="s">
        <v>2871</v>
      </c>
      <c r="G1088" s="143" t="s">
        <v>2871</v>
      </c>
      <c r="H1088" s="143"/>
      <c r="I1088" s="143"/>
      <c r="J1088" s="143"/>
      <c r="K1088" s="144" t="s">
        <v>2888</v>
      </c>
      <c r="L1088" s="143" t="s">
        <v>2870</v>
      </c>
      <c r="M1088" s="143"/>
      <c r="N1088" s="144"/>
      <c r="O1088" s="144"/>
    </row>
    <row r="1089" spans="1:15" s="140" customFormat="1">
      <c r="A1089" s="144" t="s">
        <v>2954</v>
      </c>
      <c r="B1089" s="143" t="s">
        <v>2953</v>
      </c>
      <c r="C1089" s="143" t="s">
        <v>2952</v>
      </c>
      <c r="D1089" s="143" t="s">
        <v>2951</v>
      </c>
      <c r="E1089" s="143">
        <v>0</v>
      </c>
      <c r="F1089" s="143" t="s">
        <v>2871</v>
      </c>
      <c r="G1089" s="143" t="s">
        <v>2871</v>
      </c>
      <c r="H1089" s="143"/>
      <c r="I1089" s="143"/>
      <c r="J1089" s="143"/>
      <c r="K1089" s="144" t="s">
        <v>2950</v>
      </c>
      <c r="L1089" s="143" t="s">
        <v>2870</v>
      </c>
      <c r="M1089" s="143"/>
      <c r="N1089" s="144"/>
      <c r="O1089" s="144"/>
    </row>
    <row r="1090" spans="1:15" s="140" customFormat="1">
      <c r="A1090" s="144" t="s">
        <v>2949</v>
      </c>
      <c r="B1090" s="143" t="s">
        <v>2948</v>
      </c>
      <c r="C1090" s="143" t="s">
        <v>2947</v>
      </c>
      <c r="D1090" s="143" t="s">
        <v>2946</v>
      </c>
      <c r="E1090" s="143">
        <v>0</v>
      </c>
      <c r="F1090" s="143" t="s">
        <v>2871</v>
      </c>
      <c r="G1090" s="143" t="s">
        <v>2871</v>
      </c>
      <c r="H1090" s="143" t="s">
        <v>2871</v>
      </c>
      <c r="I1090" s="143"/>
      <c r="J1090" s="143"/>
      <c r="K1090" s="144" t="s">
        <v>2888</v>
      </c>
      <c r="L1090" s="143" t="s">
        <v>2870</v>
      </c>
      <c r="M1090" s="143"/>
      <c r="N1090" s="144"/>
      <c r="O1090" s="144"/>
    </row>
    <row r="1091" spans="1:15" s="140" customFormat="1">
      <c r="A1091" s="144" t="s">
        <v>2945</v>
      </c>
      <c r="B1091" s="143" t="s">
        <v>2944</v>
      </c>
      <c r="C1091" s="143" t="s">
        <v>2572</v>
      </c>
      <c r="D1091" s="143" t="s">
        <v>2571</v>
      </c>
      <c r="E1091" s="143">
        <v>0</v>
      </c>
      <c r="F1091" s="143" t="s">
        <v>2871</v>
      </c>
      <c r="G1091" s="143" t="s">
        <v>2871</v>
      </c>
      <c r="H1091" s="143"/>
      <c r="I1091" s="143" t="s">
        <v>2871</v>
      </c>
      <c r="J1091" s="143"/>
      <c r="K1091" s="144" t="s">
        <v>2888</v>
      </c>
      <c r="L1091" s="143" t="s">
        <v>2870</v>
      </c>
      <c r="M1091" s="143"/>
      <c r="N1091" s="144"/>
      <c r="O1091" s="144"/>
    </row>
    <row r="1092" spans="1:15" s="140" customFormat="1">
      <c r="A1092" s="144" t="s">
        <v>2943</v>
      </c>
      <c r="B1092" s="143" t="s">
        <v>2942</v>
      </c>
      <c r="C1092" s="143" t="s">
        <v>2941</v>
      </c>
      <c r="D1092" s="143" t="s">
        <v>2940</v>
      </c>
      <c r="E1092" s="143">
        <v>0</v>
      </c>
      <c r="F1092" s="143" t="s">
        <v>2871</v>
      </c>
      <c r="G1092" s="143"/>
      <c r="H1092" s="143"/>
      <c r="I1092" s="143"/>
      <c r="J1092" s="143"/>
      <c r="K1092" s="144" t="s">
        <v>2888</v>
      </c>
      <c r="L1092" s="143" t="s">
        <v>2870</v>
      </c>
      <c r="M1092" s="143"/>
      <c r="N1092" s="144"/>
      <c r="O1092" s="144"/>
    </row>
    <row r="1093" spans="1:15" s="140" customFormat="1">
      <c r="A1093" s="144" t="s">
        <v>2939</v>
      </c>
      <c r="B1093" s="143" t="s">
        <v>2938</v>
      </c>
      <c r="C1093" s="143" t="s">
        <v>2937</v>
      </c>
      <c r="D1093" s="143" t="s">
        <v>2936</v>
      </c>
      <c r="E1093" s="143">
        <v>0</v>
      </c>
      <c r="F1093" s="143" t="s">
        <v>2871</v>
      </c>
      <c r="G1093" s="143"/>
      <c r="H1093" s="143" t="s">
        <v>2871</v>
      </c>
      <c r="I1093" s="143" t="s">
        <v>2871</v>
      </c>
      <c r="J1093" s="143" t="s">
        <v>2893</v>
      </c>
      <c r="K1093" s="144" t="s">
        <v>2888</v>
      </c>
      <c r="L1093" s="143"/>
      <c r="M1093" s="143" t="s">
        <v>2870</v>
      </c>
      <c r="N1093" s="144"/>
      <c r="O1093" s="144"/>
    </row>
    <row r="1094" spans="1:15" s="140" customFormat="1">
      <c r="A1094" s="141" t="s">
        <v>2935</v>
      </c>
      <c r="B1094" s="142" t="s">
        <v>2934</v>
      </c>
      <c r="C1094" s="142" t="s">
        <v>2933</v>
      </c>
      <c r="D1094" s="142" t="s">
        <v>2932</v>
      </c>
      <c r="E1094" s="143">
        <v>0</v>
      </c>
      <c r="F1094" s="142" t="s">
        <v>2871</v>
      </c>
      <c r="G1094" s="142"/>
      <c r="H1094" s="142" t="s">
        <v>2871</v>
      </c>
      <c r="I1094" s="142" t="s">
        <v>2871</v>
      </c>
      <c r="J1094" s="142"/>
      <c r="K1094" s="141"/>
      <c r="L1094" s="142"/>
      <c r="M1094" s="142" t="s">
        <v>2870</v>
      </c>
      <c r="N1094" s="141"/>
      <c r="O1094" s="141"/>
    </row>
    <row r="1095" spans="1:15" s="140" customFormat="1">
      <c r="A1095" s="141" t="s">
        <v>2931</v>
      </c>
      <c r="B1095" s="142" t="s">
        <v>2930</v>
      </c>
      <c r="C1095" s="142" t="s">
        <v>2929</v>
      </c>
      <c r="D1095" s="142" t="s">
        <v>2928</v>
      </c>
      <c r="E1095" s="143">
        <v>0</v>
      </c>
      <c r="F1095" s="142" t="s">
        <v>2871</v>
      </c>
      <c r="G1095" s="142"/>
      <c r="H1095" s="142" t="s">
        <v>2871</v>
      </c>
      <c r="I1095" s="142" t="s">
        <v>2871</v>
      </c>
      <c r="J1095" s="142"/>
      <c r="K1095" s="141"/>
      <c r="L1095" s="142"/>
      <c r="M1095" s="142" t="s">
        <v>2870</v>
      </c>
      <c r="N1095" s="141"/>
      <c r="O1095" s="141"/>
    </row>
    <row r="1096" spans="1:15" s="140" customFormat="1">
      <c r="A1096" s="141" t="s">
        <v>2927</v>
      </c>
      <c r="B1096" s="142" t="s">
        <v>2926</v>
      </c>
      <c r="C1096" s="142" t="s">
        <v>2925</v>
      </c>
      <c r="D1096" s="142" t="s">
        <v>2924</v>
      </c>
      <c r="E1096" s="143">
        <v>0</v>
      </c>
      <c r="F1096" s="142" t="s">
        <v>2871</v>
      </c>
      <c r="G1096" s="142"/>
      <c r="H1096" s="142" t="s">
        <v>2871</v>
      </c>
      <c r="I1096" s="142" t="s">
        <v>2871</v>
      </c>
      <c r="J1096" s="142"/>
      <c r="K1096" s="141"/>
      <c r="L1096" s="142"/>
      <c r="M1096" s="142" t="s">
        <v>2870</v>
      </c>
      <c r="N1096" s="141"/>
      <c r="O1096" s="141"/>
    </row>
    <row r="1097" spans="1:15" s="140" customFormat="1">
      <c r="A1097" s="141" t="s">
        <v>2923</v>
      </c>
      <c r="B1097" s="142" t="s">
        <v>2922</v>
      </c>
      <c r="C1097" s="142" t="s">
        <v>2921</v>
      </c>
      <c r="D1097" s="142" t="s">
        <v>2920</v>
      </c>
      <c r="E1097" s="143">
        <v>0</v>
      </c>
      <c r="F1097" s="142" t="s">
        <v>2871</v>
      </c>
      <c r="G1097" s="142"/>
      <c r="H1097" s="142" t="s">
        <v>2871</v>
      </c>
      <c r="I1097" s="142" t="s">
        <v>2871</v>
      </c>
      <c r="J1097" s="142"/>
      <c r="K1097" s="141"/>
      <c r="L1097" s="142"/>
      <c r="M1097" s="142" t="s">
        <v>2870</v>
      </c>
      <c r="N1097" s="141"/>
      <c r="O1097" s="141"/>
    </row>
    <row r="1098" spans="1:15" s="140" customFormat="1">
      <c r="A1098" s="141" t="s">
        <v>2919</v>
      </c>
      <c r="B1098" s="142" t="s">
        <v>2918</v>
      </c>
      <c r="C1098" s="142" t="s">
        <v>2917</v>
      </c>
      <c r="D1098" s="142" t="s">
        <v>2916</v>
      </c>
      <c r="E1098" s="143">
        <v>0</v>
      </c>
      <c r="F1098" s="142" t="s">
        <v>2871</v>
      </c>
      <c r="G1098" s="142"/>
      <c r="H1098" s="142" t="s">
        <v>2871</v>
      </c>
      <c r="I1098" s="142" t="s">
        <v>2871</v>
      </c>
      <c r="J1098" s="142"/>
      <c r="K1098" s="141"/>
      <c r="L1098" s="142"/>
      <c r="M1098" s="142" t="s">
        <v>2870</v>
      </c>
      <c r="N1098" s="141"/>
      <c r="O1098" s="141"/>
    </row>
    <row r="1099" spans="1:15" s="140" customFormat="1">
      <c r="A1099" s="141" t="s">
        <v>2915</v>
      </c>
      <c r="B1099" s="142" t="s">
        <v>2914</v>
      </c>
      <c r="C1099" s="142"/>
      <c r="D1099" s="142" t="s">
        <v>2913</v>
      </c>
      <c r="E1099" s="143">
        <v>0</v>
      </c>
      <c r="F1099" s="142" t="s">
        <v>2871</v>
      </c>
      <c r="G1099" s="142"/>
      <c r="H1099" s="142" t="s">
        <v>2871</v>
      </c>
      <c r="I1099" s="142" t="s">
        <v>2871</v>
      </c>
      <c r="J1099" s="142"/>
      <c r="K1099" s="141"/>
      <c r="L1099" s="142"/>
      <c r="M1099" s="142" t="s">
        <v>2870</v>
      </c>
      <c r="N1099" s="141"/>
      <c r="O1099" s="141"/>
    </row>
    <row r="1100" spans="1:15" s="140" customFormat="1">
      <c r="A1100" s="141" t="s">
        <v>2912</v>
      </c>
      <c r="B1100" s="142" t="s">
        <v>2911</v>
      </c>
      <c r="C1100" s="142" t="s">
        <v>2910</v>
      </c>
      <c r="D1100" s="142" t="s">
        <v>2909</v>
      </c>
      <c r="E1100" s="143">
        <v>0</v>
      </c>
      <c r="F1100" s="142" t="s">
        <v>2871</v>
      </c>
      <c r="G1100" s="142" t="s">
        <v>2871</v>
      </c>
      <c r="H1100" s="142"/>
      <c r="I1100" s="142"/>
      <c r="J1100" s="142"/>
      <c r="K1100" s="141"/>
      <c r="L1100" s="142" t="s">
        <v>2870</v>
      </c>
      <c r="M1100" s="142"/>
      <c r="N1100" s="141"/>
      <c r="O1100" s="141"/>
    </row>
    <row r="1101" spans="1:15" s="140" customFormat="1">
      <c r="A1101" s="144" t="s">
        <v>2908</v>
      </c>
      <c r="B1101" s="143" t="s">
        <v>2907</v>
      </c>
      <c r="C1101" s="143" t="s">
        <v>2906</v>
      </c>
      <c r="D1101" s="143" t="s">
        <v>2905</v>
      </c>
      <c r="E1101" s="143">
        <v>0</v>
      </c>
      <c r="F1101" s="143" t="s">
        <v>2871</v>
      </c>
      <c r="G1101" s="143" t="s">
        <v>2871</v>
      </c>
      <c r="H1101" s="143"/>
      <c r="I1101" s="143"/>
      <c r="J1101" s="143"/>
      <c r="K1101" s="144" t="s">
        <v>2888</v>
      </c>
      <c r="L1101" s="143" t="s">
        <v>2870</v>
      </c>
      <c r="M1101" s="143"/>
      <c r="N1101" s="144"/>
      <c r="O1101" s="144"/>
    </row>
    <row r="1102" spans="1:15" s="140" customFormat="1">
      <c r="A1102" s="141" t="s">
        <v>2904</v>
      </c>
      <c r="B1102" s="142" t="s">
        <v>2903</v>
      </c>
      <c r="C1102" s="142" t="s">
        <v>2902</v>
      </c>
      <c r="D1102" s="142" t="s">
        <v>2902</v>
      </c>
      <c r="E1102" s="143">
        <v>0</v>
      </c>
      <c r="F1102" s="142" t="s">
        <v>2871</v>
      </c>
      <c r="G1102" s="142" t="s">
        <v>2893</v>
      </c>
      <c r="H1102" s="142" t="s">
        <v>2871</v>
      </c>
      <c r="I1102" s="142" t="s">
        <v>2871</v>
      </c>
      <c r="J1102" s="142"/>
      <c r="K1102" s="141"/>
      <c r="L1102" s="142"/>
      <c r="M1102" s="142" t="s">
        <v>2870</v>
      </c>
      <c r="N1102" s="141"/>
      <c r="O1102" s="141"/>
    </row>
    <row r="1103" spans="1:15" s="140" customFormat="1">
      <c r="A1103" s="144" t="s">
        <v>2901</v>
      </c>
      <c r="B1103" s="143" t="s">
        <v>2900</v>
      </c>
      <c r="C1103" s="143" t="s">
        <v>2899</v>
      </c>
      <c r="D1103" s="143" t="s">
        <v>2898</v>
      </c>
      <c r="E1103" s="143">
        <v>0</v>
      </c>
      <c r="F1103" s="143" t="s">
        <v>2871</v>
      </c>
      <c r="G1103" s="143" t="s">
        <v>2871</v>
      </c>
      <c r="H1103" s="143"/>
      <c r="I1103" s="143"/>
      <c r="J1103" s="143"/>
      <c r="K1103" s="144" t="s">
        <v>2888</v>
      </c>
      <c r="L1103" s="143" t="s">
        <v>2870</v>
      </c>
      <c r="M1103" s="143"/>
      <c r="N1103" s="144"/>
      <c r="O1103" s="144"/>
    </row>
    <row r="1104" spans="1:15" s="140" customFormat="1">
      <c r="A1104" s="144" t="s">
        <v>2897</v>
      </c>
      <c r="B1104" s="143" t="s">
        <v>2896</v>
      </c>
      <c r="C1104" s="143" t="s">
        <v>2895</v>
      </c>
      <c r="D1104" s="143" t="s">
        <v>2894</v>
      </c>
      <c r="E1104" s="143">
        <v>0</v>
      </c>
      <c r="F1104" s="143" t="s">
        <v>2871</v>
      </c>
      <c r="G1104" s="143" t="s">
        <v>2871</v>
      </c>
      <c r="H1104" s="143"/>
      <c r="I1104" s="143"/>
      <c r="J1104" s="143" t="s">
        <v>2893</v>
      </c>
      <c r="K1104" s="144" t="s">
        <v>2888</v>
      </c>
      <c r="L1104" s="143" t="s">
        <v>2870</v>
      </c>
      <c r="M1104" s="143"/>
      <c r="N1104" s="144"/>
      <c r="O1104" s="144"/>
    </row>
    <row r="1105" spans="1:15" s="140" customFormat="1">
      <c r="A1105" s="144" t="s">
        <v>2892</v>
      </c>
      <c r="B1105" s="143" t="s">
        <v>2891</v>
      </c>
      <c r="C1105" s="143" t="s">
        <v>2890</v>
      </c>
      <c r="D1105" s="143" t="s">
        <v>2889</v>
      </c>
      <c r="E1105" s="143">
        <v>0</v>
      </c>
      <c r="F1105" s="143" t="s">
        <v>2871</v>
      </c>
      <c r="G1105" s="143"/>
      <c r="H1105" s="143" t="s">
        <v>2871</v>
      </c>
      <c r="I1105" s="143"/>
      <c r="J1105" s="143"/>
      <c r="K1105" s="144" t="s">
        <v>2888</v>
      </c>
      <c r="L1105" s="143" t="s">
        <v>2870</v>
      </c>
      <c r="M1105" s="143"/>
      <c r="N1105" s="144"/>
      <c r="O1105" s="144"/>
    </row>
    <row r="1106" spans="1:15" s="140" customFormat="1">
      <c r="A1106" s="141" t="s">
        <v>2887</v>
      </c>
      <c r="B1106" s="142" t="s">
        <v>2886</v>
      </c>
      <c r="C1106" s="142" t="s">
        <v>2885</v>
      </c>
      <c r="D1106" s="142" t="s">
        <v>2884</v>
      </c>
      <c r="E1106" s="143">
        <v>0</v>
      </c>
      <c r="F1106" s="142" t="s">
        <v>2871</v>
      </c>
      <c r="G1106" s="142" t="s">
        <v>2871</v>
      </c>
      <c r="H1106" s="142"/>
      <c r="I1106" s="142"/>
      <c r="J1106" s="142"/>
      <c r="K1106" s="141"/>
      <c r="L1106" s="142" t="s">
        <v>2870</v>
      </c>
      <c r="M1106" s="142"/>
      <c r="N1106" s="141"/>
      <c r="O1106" s="141"/>
    </row>
    <row r="1107" spans="1:15" s="140" customFormat="1">
      <c r="A1107" s="141" t="s">
        <v>2883</v>
      </c>
      <c r="B1107" s="142" t="s">
        <v>2882</v>
      </c>
      <c r="C1107" s="142" t="s">
        <v>2881</v>
      </c>
      <c r="D1107" s="142" t="s">
        <v>2880</v>
      </c>
      <c r="E1107" s="143">
        <v>0</v>
      </c>
      <c r="F1107" s="142" t="s">
        <v>2871</v>
      </c>
      <c r="G1107" s="142"/>
      <c r="H1107" s="142" t="s">
        <v>2871</v>
      </c>
      <c r="I1107" s="142" t="s">
        <v>2871</v>
      </c>
      <c r="J1107" s="142"/>
      <c r="K1107" s="141"/>
      <c r="L1107" s="142" t="s">
        <v>2870</v>
      </c>
      <c r="M1107" s="142"/>
      <c r="N1107" s="141"/>
      <c r="O1107" s="141"/>
    </row>
    <row r="1108" spans="1:15" s="140" customFormat="1">
      <c r="A1108" s="141" t="s">
        <v>2879</v>
      </c>
      <c r="B1108" s="142" t="s">
        <v>2878</v>
      </c>
      <c r="C1108" s="142" t="s">
        <v>2877</v>
      </c>
      <c r="D1108" s="142" t="s">
        <v>2876</v>
      </c>
      <c r="E1108" s="143">
        <v>0</v>
      </c>
      <c r="F1108" s="142" t="s">
        <v>2871</v>
      </c>
      <c r="G1108" s="142" t="s">
        <v>2871</v>
      </c>
      <c r="H1108" s="142"/>
      <c r="I1108" s="142"/>
      <c r="J1108" s="142"/>
      <c r="K1108" s="141"/>
      <c r="L1108" s="142" t="s">
        <v>2870</v>
      </c>
      <c r="M1108" s="142"/>
      <c r="N1108" s="141"/>
      <c r="O1108" s="141"/>
    </row>
    <row r="1109" spans="1:15" s="140" customFormat="1">
      <c r="A1109" s="141" t="s">
        <v>2875</v>
      </c>
      <c r="B1109" s="142" t="s">
        <v>2874</v>
      </c>
      <c r="C1109" s="142" t="s">
        <v>2873</v>
      </c>
      <c r="D1109" s="142" t="s">
        <v>2872</v>
      </c>
      <c r="E1109" s="143">
        <v>0</v>
      </c>
      <c r="F1109" s="142" t="s">
        <v>2871</v>
      </c>
      <c r="G1109" s="142" t="s">
        <v>2871</v>
      </c>
      <c r="H1109" s="142"/>
      <c r="I1109" s="142"/>
      <c r="J1109" s="142"/>
      <c r="K1109" s="141"/>
      <c r="L1109" s="142" t="s">
        <v>2870</v>
      </c>
      <c r="M1109" s="142"/>
      <c r="N1109" s="141"/>
      <c r="O1109" s="141"/>
    </row>
    <row r="1110" spans="1:15">
      <c r="E1110" s="139">
        <f>SUM(E2:E1109)</f>
        <v>23543</v>
      </c>
    </row>
    <row r="1111" spans="1:15">
      <c r="E1111" s="139"/>
    </row>
  </sheetData>
  <autoFilter ref="A1:O1109" xr:uid="{00000000-0009-0000-0000-000000000000}">
    <sortState ref="A2:O1109">
      <sortCondition ref="E2:E1109"/>
    </sortState>
  </autoFilter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D55B-9449-4E31-9688-6BF0F74A4CC9}">
  <dimension ref="A1:B20"/>
  <sheetViews>
    <sheetView workbookViewId="0">
      <selection activeCell="B6" sqref="B6"/>
    </sheetView>
  </sheetViews>
  <sheetFormatPr baseColWidth="10" defaultRowHeight="12.75"/>
  <cols>
    <col min="1" max="1" width="50.42578125" style="101" bestFit="1" customWidth="1"/>
    <col min="2" max="16384" width="11.42578125" style="101"/>
  </cols>
  <sheetData>
    <row r="1" spans="1:2">
      <c r="A1" s="103" t="s">
        <v>34</v>
      </c>
      <c r="B1" s="103" t="s">
        <v>45</v>
      </c>
    </row>
    <row r="2" spans="1:2" ht="15.75">
      <c r="A2" s="166" t="s">
        <v>7435</v>
      </c>
      <c r="B2" s="101">
        <v>54</v>
      </c>
    </row>
    <row r="3" spans="1:2" ht="15.75">
      <c r="A3" s="166" t="s">
        <v>7434</v>
      </c>
      <c r="B3" s="101">
        <v>8</v>
      </c>
    </row>
    <row r="4" spans="1:2" ht="15.75">
      <c r="A4" s="166" t="s">
        <v>7433</v>
      </c>
      <c r="B4" s="101">
        <v>12</v>
      </c>
    </row>
    <row r="5" spans="1:2" ht="15.75">
      <c r="A5" s="166" t="s">
        <v>7432</v>
      </c>
      <c r="B5" s="101">
        <v>40</v>
      </c>
    </row>
    <row r="6" spans="1:2" ht="15.75">
      <c r="A6" s="166" t="s">
        <v>7431</v>
      </c>
      <c r="B6" s="101">
        <v>53</v>
      </c>
    </row>
    <row r="7" spans="1:2" ht="15.75">
      <c r="A7" s="166" t="s">
        <v>7430</v>
      </c>
      <c r="B7" s="101">
        <v>19</v>
      </c>
    </row>
    <row r="8" spans="1:2" ht="15.75">
      <c r="A8" s="166" t="s">
        <v>7429</v>
      </c>
      <c r="B8" s="101">
        <v>21</v>
      </c>
    </row>
    <row r="9" spans="1:2" ht="15.75">
      <c r="A9" s="166" t="s">
        <v>7428</v>
      </c>
      <c r="B9" s="101">
        <v>13</v>
      </c>
    </row>
    <row r="10" spans="1:2" ht="15.75">
      <c r="A10" s="166" t="s">
        <v>7427</v>
      </c>
      <c r="B10" s="101">
        <v>3</v>
      </c>
    </row>
    <row r="11" spans="1:2" ht="15.75">
      <c r="A11" s="166" t="s">
        <v>7426</v>
      </c>
      <c r="B11" s="101">
        <v>72</v>
      </c>
    </row>
    <row r="12" spans="1:2" ht="15.75">
      <c r="A12" s="166" t="s">
        <v>7425</v>
      </c>
      <c r="B12" s="101">
        <v>13</v>
      </c>
    </row>
    <row r="13" spans="1:2" ht="15.75">
      <c r="A13" s="166" t="s">
        <v>7424</v>
      </c>
      <c r="B13" s="101">
        <v>6</v>
      </c>
    </row>
    <row r="14" spans="1:2" ht="15.75">
      <c r="A14" s="166" t="s">
        <v>7423</v>
      </c>
      <c r="B14" s="101">
        <v>15</v>
      </c>
    </row>
    <row r="15" spans="1:2" ht="15.75">
      <c r="A15" s="166" t="s">
        <v>7422</v>
      </c>
      <c r="B15" s="101">
        <v>3</v>
      </c>
    </row>
    <row r="16" spans="1:2" ht="15.75">
      <c r="A16" s="166" t="s">
        <v>7421</v>
      </c>
      <c r="B16" s="101">
        <v>5</v>
      </c>
    </row>
    <row r="17" spans="1:2" ht="15.75">
      <c r="A17" s="166" t="s">
        <v>7420</v>
      </c>
      <c r="B17" s="101">
        <v>0</v>
      </c>
    </row>
    <row r="18" spans="1:2" ht="15.75">
      <c r="A18" s="166" t="s">
        <v>7419</v>
      </c>
      <c r="B18" s="101">
        <v>0</v>
      </c>
    </row>
    <row r="19" spans="1:2" ht="15.75">
      <c r="A19" s="165" t="s">
        <v>7418</v>
      </c>
      <c r="B19" s="101">
        <v>0</v>
      </c>
    </row>
    <row r="20" spans="1:2">
      <c r="B20" s="101">
        <f>SUM(B2:B19)</f>
        <v>337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A56D2-A6A7-4319-AEF1-9B0824EA9AC3}">
  <dimension ref="A1:F302"/>
  <sheetViews>
    <sheetView topLeftCell="A217" workbookViewId="0">
      <selection activeCell="F222" sqref="F222"/>
    </sheetView>
  </sheetViews>
  <sheetFormatPr baseColWidth="10" defaultColWidth="9.140625" defaultRowHeight="15"/>
  <cols>
    <col min="1" max="1" width="70.5703125" style="152" customWidth="1"/>
    <col min="2" max="3" width="10.5703125" style="152" customWidth="1"/>
    <col min="4" max="5" width="15.5703125" style="152" customWidth="1"/>
    <col min="6" max="6" width="10.85546875" style="152" bestFit="1" customWidth="1"/>
    <col min="7" max="16384" width="9.140625" style="152"/>
  </cols>
  <sheetData>
    <row r="1" spans="1:6" ht="51">
      <c r="A1" s="218" t="s">
        <v>8095</v>
      </c>
      <c r="B1" s="218" t="s">
        <v>47</v>
      </c>
      <c r="C1" s="218" t="s">
        <v>46</v>
      </c>
      <c r="D1" s="218" t="s">
        <v>8094</v>
      </c>
      <c r="E1" s="218" t="s">
        <v>8093</v>
      </c>
      <c r="F1" s="152" t="s">
        <v>45</v>
      </c>
    </row>
    <row r="2" spans="1:6" ht="24.95" customHeight="1">
      <c r="A2" s="202" t="s">
        <v>8092</v>
      </c>
      <c r="B2" s="214" t="s">
        <v>7598</v>
      </c>
      <c r="C2" s="214" t="s">
        <v>8091</v>
      </c>
      <c r="D2" s="200" t="s">
        <v>7455</v>
      </c>
      <c r="E2" s="199"/>
      <c r="F2" s="152">
        <v>1</v>
      </c>
    </row>
    <row r="3" spans="1:6" ht="24.95" customHeight="1">
      <c r="A3" s="169" t="s">
        <v>8090</v>
      </c>
      <c r="B3" s="167" t="s">
        <v>8089</v>
      </c>
      <c r="C3" s="167" t="s">
        <v>8088</v>
      </c>
      <c r="D3" s="167" t="s">
        <v>7455</v>
      </c>
      <c r="E3" s="167"/>
      <c r="F3" s="152">
        <v>1</v>
      </c>
    </row>
    <row r="4" spans="1:6" ht="24.95" customHeight="1">
      <c r="A4" s="169" t="s">
        <v>8087</v>
      </c>
      <c r="B4" s="167" t="s">
        <v>8086</v>
      </c>
      <c r="C4" s="167" t="s">
        <v>8085</v>
      </c>
      <c r="D4" s="167" t="s">
        <v>7455</v>
      </c>
      <c r="E4" s="167" t="s">
        <v>7436</v>
      </c>
      <c r="F4" s="152">
        <v>1</v>
      </c>
    </row>
    <row r="5" spans="1:6" ht="24.95" customHeight="1">
      <c r="A5" s="169" t="s">
        <v>8084</v>
      </c>
      <c r="B5" s="191" t="s">
        <v>7598</v>
      </c>
      <c r="C5" s="167" t="s">
        <v>8083</v>
      </c>
      <c r="D5" s="167" t="s">
        <v>7455</v>
      </c>
      <c r="E5" s="167"/>
      <c r="F5" s="152">
        <v>1</v>
      </c>
    </row>
    <row r="6" spans="1:6" ht="24.95" customHeight="1">
      <c r="A6" s="169" t="s">
        <v>8082</v>
      </c>
      <c r="B6" s="167" t="s">
        <v>8081</v>
      </c>
      <c r="C6" s="167" t="s">
        <v>8080</v>
      </c>
      <c r="D6" s="167" t="s">
        <v>7455</v>
      </c>
      <c r="E6" s="167"/>
      <c r="F6" s="152">
        <v>1</v>
      </c>
    </row>
    <row r="7" spans="1:6" ht="24.95" customHeight="1">
      <c r="A7" s="168" t="s">
        <v>8079</v>
      </c>
      <c r="B7" s="188" t="s">
        <v>8078</v>
      </c>
      <c r="C7" s="188" t="s">
        <v>8077</v>
      </c>
      <c r="D7" s="167" t="s">
        <v>7455</v>
      </c>
      <c r="E7" s="167"/>
      <c r="F7" s="152">
        <v>1</v>
      </c>
    </row>
    <row r="8" spans="1:6" ht="24.95" customHeight="1">
      <c r="A8" s="213" t="s">
        <v>8076</v>
      </c>
      <c r="B8" s="167" t="s">
        <v>8075</v>
      </c>
      <c r="C8" s="167" t="s">
        <v>8074</v>
      </c>
      <c r="D8" s="167"/>
      <c r="E8" s="167" t="s">
        <v>7436</v>
      </c>
      <c r="F8" s="152">
        <v>1</v>
      </c>
    </row>
    <row r="9" spans="1:6" ht="24.95" customHeight="1">
      <c r="A9" s="186" t="s">
        <v>8073</v>
      </c>
      <c r="B9" s="185" t="s">
        <v>8072</v>
      </c>
      <c r="C9" s="185" t="s">
        <v>8071</v>
      </c>
      <c r="D9" s="167"/>
      <c r="E9" s="167" t="s">
        <v>7436</v>
      </c>
      <c r="F9" s="152">
        <v>1</v>
      </c>
    </row>
    <row r="10" spans="1:6" ht="24.95" customHeight="1">
      <c r="A10" s="169" t="s">
        <v>8070</v>
      </c>
      <c r="B10" s="167" t="s">
        <v>8069</v>
      </c>
      <c r="C10" s="167" t="s">
        <v>8068</v>
      </c>
      <c r="D10" s="167"/>
      <c r="E10" s="167" t="s">
        <v>7436</v>
      </c>
      <c r="F10" s="152">
        <v>1</v>
      </c>
    </row>
    <row r="11" spans="1:6" ht="24.95" customHeight="1">
      <c r="A11" s="184" t="s">
        <v>8067</v>
      </c>
      <c r="B11" s="183" t="s">
        <v>8066</v>
      </c>
      <c r="C11" s="183" t="s">
        <v>8065</v>
      </c>
      <c r="D11" s="167" t="s">
        <v>7455</v>
      </c>
      <c r="E11" s="167"/>
      <c r="F11" s="152">
        <v>2</v>
      </c>
    </row>
    <row r="12" spans="1:6" ht="24.95" customHeight="1">
      <c r="A12" s="169" t="s">
        <v>8064</v>
      </c>
      <c r="B12" s="167" t="s">
        <v>8063</v>
      </c>
      <c r="C12" s="167" t="s">
        <v>8062</v>
      </c>
      <c r="D12" s="167" t="s">
        <v>7455</v>
      </c>
      <c r="E12" s="167"/>
      <c r="F12" s="152">
        <v>2</v>
      </c>
    </row>
    <row r="13" spans="1:6" ht="24.95" customHeight="1">
      <c r="A13" s="189" t="s">
        <v>8061</v>
      </c>
      <c r="B13" s="188" t="s">
        <v>8060</v>
      </c>
      <c r="C13" s="188" t="s">
        <v>8059</v>
      </c>
      <c r="D13" s="167" t="s">
        <v>7455</v>
      </c>
      <c r="E13" s="167"/>
      <c r="F13" s="152">
        <v>2</v>
      </c>
    </row>
    <row r="14" spans="1:6" ht="24.95" customHeight="1">
      <c r="A14" s="169" t="s">
        <v>8058</v>
      </c>
      <c r="B14" s="167" t="s">
        <v>8057</v>
      </c>
      <c r="C14" s="167" t="s">
        <v>8056</v>
      </c>
      <c r="D14" s="167" t="s">
        <v>7455</v>
      </c>
      <c r="E14" s="167"/>
      <c r="F14" s="152">
        <v>2</v>
      </c>
    </row>
    <row r="15" spans="1:6" ht="24.95" customHeight="1">
      <c r="A15" s="217" t="s">
        <v>8055</v>
      </c>
      <c r="B15" s="216" t="s">
        <v>8054</v>
      </c>
      <c r="C15" s="216" t="s">
        <v>8053</v>
      </c>
      <c r="D15" s="216"/>
      <c r="E15" s="216" t="s">
        <v>7436</v>
      </c>
      <c r="F15" s="152">
        <v>2</v>
      </c>
    </row>
    <row r="16" spans="1:6" ht="24.95" customHeight="1">
      <c r="A16" s="169" t="s">
        <v>8052</v>
      </c>
      <c r="B16" s="167" t="s">
        <v>8051</v>
      </c>
      <c r="C16" s="167" t="s">
        <v>8050</v>
      </c>
      <c r="D16" s="167"/>
      <c r="E16" s="167" t="s">
        <v>7436</v>
      </c>
      <c r="F16" s="152">
        <v>2</v>
      </c>
    </row>
    <row r="17" spans="1:6" ht="24.95" customHeight="1">
      <c r="A17" s="169" t="s">
        <v>8049</v>
      </c>
      <c r="B17" s="167" t="s">
        <v>8048</v>
      </c>
      <c r="C17" s="167" t="s">
        <v>8047</v>
      </c>
      <c r="D17" s="167"/>
      <c r="E17" s="167" t="s">
        <v>7436</v>
      </c>
      <c r="F17" s="152">
        <v>2</v>
      </c>
    </row>
    <row r="18" spans="1:6" ht="24.95" customHeight="1">
      <c r="A18" s="169" t="s">
        <v>8046</v>
      </c>
      <c r="B18" s="167" t="s">
        <v>8045</v>
      </c>
      <c r="C18" s="167" t="s">
        <v>8044</v>
      </c>
      <c r="D18" s="167"/>
      <c r="E18" s="167" t="s">
        <v>7436</v>
      </c>
      <c r="F18" s="152">
        <v>2</v>
      </c>
    </row>
    <row r="19" spans="1:6" ht="24.95" customHeight="1">
      <c r="A19" s="169" t="s">
        <v>8043</v>
      </c>
      <c r="B19" s="167" t="s">
        <v>8042</v>
      </c>
      <c r="C19" s="167" t="s">
        <v>8041</v>
      </c>
      <c r="D19" s="167"/>
      <c r="E19" s="167" t="s">
        <v>7436</v>
      </c>
      <c r="F19" s="152">
        <v>2</v>
      </c>
    </row>
    <row r="20" spans="1:6" ht="24.95" customHeight="1">
      <c r="A20" s="170" t="s">
        <v>8040</v>
      </c>
      <c r="B20" s="167" t="s">
        <v>8039</v>
      </c>
      <c r="C20" s="167" t="s">
        <v>8038</v>
      </c>
      <c r="D20" s="167"/>
      <c r="E20" s="167" t="s">
        <v>7436</v>
      </c>
      <c r="F20" s="152">
        <v>2</v>
      </c>
    </row>
    <row r="21" spans="1:6" ht="24.95" customHeight="1">
      <c r="A21" s="202" t="s">
        <v>8037</v>
      </c>
      <c r="B21" s="214" t="s">
        <v>8036</v>
      </c>
      <c r="C21" s="214" t="s">
        <v>8035</v>
      </c>
      <c r="D21" s="200" t="s">
        <v>7455</v>
      </c>
      <c r="E21" s="199"/>
      <c r="F21" s="152">
        <v>3</v>
      </c>
    </row>
    <row r="22" spans="1:6" ht="24.95" customHeight="1">
      <c r="A22" s="169" t="s">
        <v>8034</v>
      </c>
      <c r="B22" s="167" t="s">
        <v>8033</v>
      </c>
      <c r="C22" s="167" t="s">
        <v>8032</v>
      </c>
      <c r="D22" s="167" t="s">
        <v>7455</v>
      </c>
      <c r="E22" s="167"/>
      <c r="F22" s="152">
        <v>3</v>
      </c>
    </row>
    <row r="23" spans="1:6" ht="24.95" customHeight="1">
      <c r="A23" s="169" t="s">
        <v>8031</v>
      </c>
      <c r="B23" s="167" t="s">
        <v>8030</v>
      </c>
      <c r="C23" s="167" t="s">
        <v>8029</v>
      </c>
      <c r="D23" s="167" t="s">
        <v>7455</v>
      </c>
      <c r="E23" s="167" t="s">
        <v>7436</v>
      </c>
      <c r="F23" s="152">
        <v>3</v>
      </c>
    </row>
    <row r="24" spans="1:6" ht="24.95" customHeight="1">
      <c r="A24" s="169" t="s">
        <v>8028</v>
      </c>
      <c r="B24" s="167" t="s">
        <v>8027</v>
      </c>
      <c r="C24" s="167" t="s">
        <v>8026</v>
      </c>
      <c r="D24" s="167" t="s">
        <v>7455</v>
      </c>
      <c r="E24" s="167"/>
      <c r="F24" s="152">
        <v>3</v>
      </c>
    </row>
    <row r="25" spans="1:6" ht="24.95" customHeight="1">
      <c r="A25" s="170" t="s">
        <v>8025</v>
      </c>
      <c r="B25" s="167" t="s">
        <v>8024</v>
      </c>
      <c r="C25" s="167" t="s">
        <v>8023</v>
      </c>
      <c r="D25" s="167"/>
      <c r="E25" s="167" t="s">
        <v>7436</v>
      </c>
      <c r="F25" s="152">
        <v>3</v>
      </c>
    </row>
    <row r="26" spans="1:6" ht="24.95" customHeight="1">
      <c r="A26" s="168" t="s">
        <v>8022</v>
      </c>
      <c r="B26" s="167" t="s">
        <v>8021</v>
      </c>
      <c r="C26" s="167" t="s">
        <v>8020</v>
      </c>
      <c r="D26" s="167"/>
      <c r="E26" s="167" t="s">
        <v>7436</v>
      </c>
      <c r="F26" s="152">
        <v>3</v>
      </c>
    </row>
    <row r="27" spans="1:6" ht="24.95" customHeight="1">
      <c r="A27" s="169" t="s">
        <v>8019</v>
      </c>
      <c r="B27" s="167" t="s">
        <v>8018</v>
      </c>
      <c r="C27" s="167" t="s">
        <v>8017</v>
      </c>
      <c r="D27" s="167" t="s">
        <v>7455</v>
      </c>
      <c r="E27" s="167"/>
      <c r="F27" s="152">
        <v>4</v>
      </c>
    </row>
    <row r="28" spans="1:6" ht="24.95" customHeight="1">
      <c r="A28" s="169" t="s">
        <v>8016</v>
      </c>
      <c r="B28" s="167" t="s">
        <v>8015</v>
      </c>
      <c r="C28" s="167" t="s">
        <v>8014</v>
      </c>
      <c r="D28" s="167" t="s">
        <v>7455</v>
      </c>
      <c r="E28" s="167"/>
      <c r="F28" s="152">
        <v>4</v>
      </c>
    </row>
    <row r="29" spans="1:6" ht="24.95" customHeight="1">
      <c r="A29" s="169" t="s">
        <v>8013</v>
      </c>
      <c r="B29" s="167" t="s">
        <v>8012</v>
      </c>
      <c r="C29" s="167" t="s">
        <v>8011</v>
      </c>
      <c r="D29" s="167"/>
      <c r="E29" s="167" t="s">
        <v>7436</v>
      </c>
      <c r="F29" s="152">
        <v>4</v>
      </c>
    </row>
    <row r="30" spans="1:6" ht="24.95" customHeight="1">
      <c r="A30" s="169" t="s">
        <v>8010</v>
      </c>
      <c r="B30" s="167" t="s">
        <v>8009</v>
      </c>
      <c r="C30" s="167" t="s">
        <v>8008</v>
      </c>
      <c r="D30" s="167"/>
      <c r="E30" s="167" t="s">
        <v>7436</v>
      </c>
      <c r="F30" s="152">
        <v>4</v>
      </c>
    </row>
    <row r="31" spans="1:6" ht="24.95" customHeight="1">
      <c r="A31" s="169" t="s">
        <v>8007</v>
      </c>
      <c r="B31" s="167" t="s">
        <v>8006</v>
      </c>
      <c r="C31" s="167" t="s">
        <v>8005</v>
      </c>
      <c r="D31" s="167"/>
      <c r="E31" s="167" t="s">
        <v>7436</v>
      </c>
      <c r="F31" s="152">
        <v>4</v>
      </c>
    </row>
    <row r="32" spans="1:6" ht="24.95" customHeight="1">
      <c r="A32" s="170" t="s">
        <v>8004</v>
      </c>
      <c r="B32" s="167" t="s">
        <v>8003</v>
      </c>
      <c r="C32" s="167" t="s">
        <v>8002</v>
      </c>
      <c r="D32" s="167"/>
      <c r="E32" s="167" t="s">
        <v>7436</v>
      </c>
      <c r="F32" s="152">
        <v>4</v>
      </c>
    </row>
    <row r="33" spans="1:6" ht="24.95" customHeight="1">
      <c r="A33" s="169" t="s">
        <v>8001</v>
      </c>
      <c r="B33" s="167" t="s">
        <v>8000</v>
      </c>
      <c r="C33" s="167" t="s">
        <v>7999</v>
      </c>
      <c r="D33" s="167" t="s">
        <v>7455</v>
      </c>
      <c r="E33" s="167"/>
      <c r="F33" s="152">
        <v>5</v>
      </c>
    </row>
    <row r="34" spans="1:6" ht="24.95" customHeight="1">
      <c r="A34" s="169" t="s">
        <v>7998</v>
      </c>
      <c r="B34" s="167" t="s">
        <v>7997</v>
      </c>
      <c r="C34" s="167" t="s">
        <v>7996</v>
      </c>
      <c r="D34" s="167" t="s">
        <v>7455</v>
      </c>
      <c r="E34" s="167"/>
      <c r="F34" s="152">
        <v>5</v>
      </c>
    </row>
    <row r="35" spans="1:6" ht="24.95" customHeight="1">
      <c r="A35" s="169" t="s">
        <v>7995</v>
      </c>
      <c r="B35" s="167" t="s">
        <v>7994</v>
      </c>
      <c r="C35" s="167" t="s">
        <v>7993</v>
      </c>
      <c r="D35" s="167" t="s">
        <v>7455</v>
      </c>
      <c r="E35" s="167"/>
      <c r="F35" s="152">
        <v>5</v>
      </c>
    </row>
    <row r="36" spans="1:6" ht="24.95" customHeight="1">
      <c r="A36" s="169" t="s">
        <v>7992</v>
      </c>
      <c r="B36" s="167" t="s">
        <v>7991</v>
      </c>
      <c r="C36" s="167" t="s">
        <v>7990</v>
      </c>
      <c r="D36" s="167"/>
      <c r="E36" s="167" t="s">
        <v>7436</v>
      </c>
      <c r="F36" s="152">
        <v>5</v>
      </c>
    </row>
    <row r="37" spans="1:6" ht="24.95" customHeight="1">
      <c r="A37" s="169" t="s">
        <v>7989</v>
      </c>
      <c r="B37" s="167" t="s">
        <v>7988</v>
      </c>
      <c r="C37" s="167" t="s">
        <v>7987</v>
      </c>
      <c r="D37" s="167"/>
      <c r="E37" s="167" t="s">
        <v>7436</v>
      </c>
      <c r="F37" s="152">
        <v>5</v>
      </c>
    </row>
    <row r="38" spans="1:6" ht="24.95" customHeight="1">
      <c r="A38" s="169" t="s">
        <v>7986</v>
      </c>
      <c r="B38" s="167" t="s">
        <v>7985</v>
      </c>
      <c r="C38" s="167" t="s">
        <v>7984</v>
      </c>
      <c r="D38" s="167" t="s">
        <v>7455</v>
      </c>
      <c r="E38" s="167"/>
      <c r="F38" s="152">
        <v>6</v>
      </c>
    </row>
    <row r="39" spans="1:6" ht="24.95" customHeight="1">
      <c r="A39" s="170" t="s">
        <v>7983</v>
      </c>
      <c r="B39" s="167" t="s">
        <v>7982</v>
      </c>
      <c r="C39" s="167" t="s">
        <v>7981</v>
      </c>
      <c r="D39" s="167" t="s">
        <v>7455</v>
      </c>
      <c r="E39" s="167"/>
      <c r="F39" s="152">
        <v>6</v>
      </c>
    </row>
    <row r="40" spans="1:6" ht="24.95" customHeight="1">
      <c r="A40" s="169" t="s">
        <v>7980</v>
      </c>
      <c r="B40" s="171" t="s">
        <v>7979</v>
      </c>
      <c r="C40" s="171" t="s">
        <v>7978</v>
      </c>
      <c r="D40" s="167" t="s">
        <v>7455</v>
      </c>
      <c r="E40" s="171"/>
      <c r="F40" s="152">
        <v>6</v>
      </c>
    </row>
    <row r="41" spans="1:6" ht="24.95" customHeight="1">
      <c r="A41" s="169" t="s">
        <v>7977</v>
      </c>
      <c r="B41" s="167" t="s">
        <v>7976</v>
      </c>
      <c r="C41" s="167" t="s">
        <v>7975</v>
      </c>
      <c r="D41" s="167" t="s">
        <v>7455</v>
      </c>
      <c r="E41" s="167"/>
      <c r="F41" s="152">
        <v>6</v>
      </c>
    </row>
    <row r="42" spans="1:6" ht="24.95" customHeight="1">
      <c r="A42" s="169" t="s">
        <v>7974</v>
      </c>
      <c r="B42" s="167" t="s">
        <v>7973</v>
      </c>
      <c r="C42" s="167" t="s">
        <v>7972</v>
      </c>
      <c r="D42" s="167" t="s">
        <v>7455</v>
      </c>
      <c r="E42" s="167"/>
      <c r="F42" s="152">
        <v>6</v>
      </c>
    </row>
    <row r="43" spans="1:6" ht="24.95" customHeight="1">
      <c r="A43" s="168" t="s">
        <v>7971</v>
      </c>
      <c r="B43" s="167" t="s">
        <v>7970</v>
      </c>
      <c r="C43" s="167" t="s">
        <v>7969</v>
      </c>
      <c r="D43" s="167" t="s">
        <v>7455</v>
      </c>
      <c r="E43" s="167"/>
      <c r="F43" s="152">
        <v>6</v>
      </c>
    </row>
    <row r="44" spans="1:6" ht="24.95" customHeight="1">
      <c r="A44" s="170" t="s">
        <v>7968</v>
      </c>
      <c r="B44" s="167" t="s">
        <v>7967</v>
      </c>
      <c r="C44" s="167" t="s">
        <v>7966</v>
      </c>
      <c r="D44" s="167"/>
      <c r="E44" s="167" t="s">
        <v>7436</v>
      </c>
      <c r="F44" s="152">
        <v>6</v>
      </c>
    </row>
    <row r="45" spans="1:6" ht="24.95" customHeight="1">
      <c r="A45" s="169" t="s">
        <v>7965</v>
      </c>
      <c r="B45" s="167" t="s">
        <v>7964</v>
      </c>
      <c r="C45" s="167" t="s">
        <v>7963</v>
      </c>
      <c r="D45" s="167"/>
      <c r="E45" s="167" t="s">
        <v>7436</v>
      </c>
      <c r="F45" s="152">
        <v>6</v>
      </c>
    </row>
    <row r="46" spans="1:6" ht="24.95" customHeight="1">
      <c r="A46" s="169" t="s">
        <v>7962</v>
      </c>
      <c r="B46" s="167" t="s">
        <v>7961</v>
      </c>
      <c r="C46" s="167" t="s">
        <v>7960</v>
      </c>
      <c r="D46" s="167"/>
      <c r="E46" s="167" t="s">
        <v>7436</v>
      </c>
      <c r="F46" s="152">
        <v>6</v>
      </c>
    </row>
    <row r="47" spans="1:6" ht="24.95" customHeight="1">
      <c r="A47" s="170" t="s">
        <v>7959</v>
      </c>
      <c r="B47" s="167" t="s">
        <v>7958</v>
      </c>
      <c r="C47" s="167" t="s">
        <v>7957</v>
      </c>
      <c r="D47" s="167" t="s">
        <v>7455</v>
      </c>
      <c r="E47" s="167"/>
      <c r="F47" s="152">
        <v>7</v>
      </c>
    </row>
    <row r="48" spans="1:6" ht="24.95" customHeight="1">
      <c r="A48" s="169" t="s">
        <v>7956</v>
      </c>
      <c r="B48" s="167" t="s">
        <v>7955</v>
      </c>
      <c r="C48" s="167" t="s">
        <v>7954</v>
      </c>
      <c r="D48" s="167" t="s">
        <v>7455</v>
      </c>
      <c r="E48" s="167"/>
      <c r="F48" s="152">
        <v>7</v>
      </c>
    </row>
    <row r="49" spans="1:6" ht="24.95" customHeight="1">
      <c r="A49" s="169" t="s">
        <v>7953</v>
      </c>
      <c r="B49" s="191" t="s">
        <v>7598</v>
      </c>
      <c r="C49" s="171" t="s">
        <v>7952</v>
      </c>
      <c r="D49" s="167" t="s">
        <v>7455</v>
      </c>
      <c r="E49" s="171"/>
      <c r="F49" s="152">
        <v>7</v>
      </c>
    </row>
    <row r="50" spans="1:6" ht="24.95" customHeight="1">
      <c r="A50" s="169" t="s">
        <v>7951</v>
      </c>
      <c r="B50" s="167" t="s">
        <v>7950</v>
      </c>
      <c r="C50" s="167" t="s">
        <v>7949</v>
      </c>
      <c r="D50" s="167" t="s">
        <v>7455</v>
      </c>
      <c r="E50" s="167"/>
      <c r="F50" s="152">
        <v>7</v>
      </c>
    </row>
    <row r="51" spans="1:6" ht="24.95" customHeight="1">
      <c r="A51" s="169" t="s">
        <v>7948</v>
      </c>
      <c r="B51" s="167" t="s">
        <v>7947</v>
      </c>
      <c r="C51" s="167" t="s">
        <v>7946</v>
      </c>
      <c r="D51" s="167" t="s">
        <v>7455</v>
      </c>
      <c r="E51" s="167"/>
      <c r="F51" s="152">
        <v>7</v>
      </c>
    </row>
    <row r="52" spans="1:6" ht="24.95" customHeight="1">
      <c r="A52" s="189" t="s">
        <v>7945</v>
      </c>
      <c r="B52" s="188" t="s">
        <v>7944</v>
      </c>
      <c r="C52" s="188" t="s">
        <v>7943</v>
      </c>
      <c r="D52" s="167" t="s">
        <v>7455</v>
      </c>
      <c r="E52" s="175"/>
      <c r="F52" s="152">
        <v>8</v>
      </c>
    </row>
    <row r="53" spans="1:6" ht="24.95" customHeight="1">
      <c r="A53" s="169" t="s">
        <v>7942</v>
      </c>
      <c r="B53" s="167" t="s">
        <v>7941</v>
      </c>
      <c r="C53" s="167" t="s">
        <v>7940</v>
      </c>
      <c r="D53" s="167" t="s">
        <v>7455</v>
      </c>
      <c r="E53" s="167"/>
      <c r="F53" s="152">
        <v>8</v>
      </c>
    </row>
    <row r="54" spans="1:6" ht="24.95" customHeight="1">
      <c r="A54" s="169" t="s">
        <v>7939</v>
      </c>
      <c r="B54" s="167" t="s">
        <v>7938</v>
      </c>
      <c r="C54" s="167" t="s">
        <v>7937</v>
      </c>
      <c r="D54" s="167" t="s">
        <v>7455</v>
      </c>
      <c r="E54" s="167"/>
      <c r="F54" s="152">
        <v>9</v>
      </c>
    </row>
    <row r="55" spans="1:6" ht="24.95" customHeight="1">
      <c r="A55" s="169" t="s">
        <v>7936</v>
      </c>
      <c r="B55" s="167" t="s">
        <v>7935</v>
      </c>
      <c r="C55" s="167" t="s">
        <v>7934</v>
      </c>
      <c r="D55" s="167" t="s">
        <v>7455</v>
      </c>
      <c r="E55" s="167"/>
      <c r="F55" s="152">
        <v>9</v>
      </c>
    </row>
    <row r="56" spans="1:6" ht="24.95" customHeight="1">
      <c r="A56" s="169" t="s">
        <v>7933</v>
      </c>
      <c r="B56" s="167" t="s">
        <v>7932</v>
      </c>
      <c r="C56" s="167" t="s">
        <v>7931</v>
      </c>
      <c r="D56" s="167" t="s">
        <v>7455</v>
      </c>
      <c r="E56" s="167"/>
      <c r="F56" s="152">
        <v>10</v>
      </c>
    </row>
    <row r="57" spans="1:6" ht="24.95" customHeight="1">
      <c r="A57" s="169" t="s">
        <v>7930</v>
      </c>
      <c r="B57" s="167" t="s">
        <v>7929</v>
      </c>
      <c r="C57" s="167" t="s">
        <v>7928</v>
      </c>
      <c r="D57" s="167"/>
      <c r="E57" s="167" t="s">
        <v>7436</v>
      </c>
      <c r="F57" s="152">
        <v>10</v>
      </c>
    </row>
    <row r="58" spans="1:6" ht="24.95" customHeight="1">
      <c r="A58" s="169" t="s">
        <v>7927</v>
      </c>
      <c r="B58" s="167" t="s">
        <v>7926</v>
      </c>
      <c r="C58" s="167" t="s">
        <v>7925</v>
      </c>
      <c r="D58" s="167"/>
      <c r="E58" s="167" t="s">
        <v>7436</v>
      </c>
      <c r="F58" s="152">
        <v>10</v>
      </c>
    </row>
    <row r="59" spans="1:6" ht="24.95" customHeight="1">
      <c r="A59" s="169" t="s">
        <v>7924</v>
      </c>
      <c r="B59" s="167" t="s">
        <v>7923</v>
      </c>
      <c r="C59" s="167" t="s">
        <v>7922</v>
      </c>
      <c r="D59" s="167" t="s">
        <v>7455</v>
      </c>
      <c r="E59" s="167"/>
      <c r="F59" s="152">
        <v>11</v>
      </c>
    </row>
    <row r="60" spans="1:6" ht="24.95" customHeight="1">
      <c r="A60" s="169" t="s">
        <v>7921</v>
      </c>
      <c r="B60" s="167" t="s">
        <v>7920</v>
      </c>
      <c r="C60" s="167" t="s">
        <v>7919</v>
      </c>
      <c r="D60" s="167" t="s">
        <v>7455</v>
      </c>
      <c r="E60" s="167"/>
      <c r="F60" s="152">
        <v>11</v>
      </c>
    </row>
    <row r="61" spans="1:6" ht="24.95" customHeight="1">
      <c r="A61" s="169" t="s">
        <v>7918</v>
      </c>
      <c r="B61" s="167" t="s">
        <v>7917</v>
      </c>
      <c r="C61" s="167" t="s">
        <v>7916</v>
      </c>
      <c r="D61" s="167" t="s">
        <v>7455</v>
      </c>
      <c r="E61" s="167"/>
      <c r="F61" s="152">
        <v>11</v>
      </c>
    </row>
    <row r="62" spans="1:6" ht="24.95" customHeight="1">
      <c r="A62" s="169" t="s">
        <v>7915</v>
      </c>
      <c r="B62" s="167" t="s">
        <v>7914</v>
      </c>
      <c r="C62" s="167" t="s">
        <v>7913</v>
      </c>
      <c r="D62" s="167" t="s">
        <v>7455</v>
      </c>
      <c r="E62" s="167"/>
      <c r="F62" s="152">
        <v>11</v>
      </c>
    </row>
    <row r="63" spans="1:6" ht="24.95" customHeight="1">
      <c r="A63" s="174" t="s">
        <v>7912</v>
      </c>
      <c r="B63" s="167" t="s">
        <v>7911</v>
      </c>
      <c r="C63" s="167" t="s">
        <v>7910</v>
      </c>
      <c r="D63" s="167" t="s">
        <v>7455</v>
      </c>
      <c r="E63" s="167"/>
      <c r="F63" s="152">
        <v>12</v>
      </c>
    </row>
    <row r="64" spans="1:6" ht="24.95" customHeight="1">
      <c r="A64" s="169" t="s">
        <v>7909</v>
      </c>
      <c r="B64" s="167" t="s">
        <v>7908</v>
      </c>
      <c r="C64" s="167" t="s">
        <v>7907</v>
      </c>
      <c r="D64" s="167" t="s">
        <v>7455</v>
      </c>
      <c r="E64" s="167"/>
      <c r="F64" s="152">
        <v>12</v>
      </c>
    </row>
    <row r="65" spans="1:6" ht="24.95" customHeight="1">
      <c r="A65" s="169" t="s">
        <v>7906</v>
      </c>
      <c r="B65" s="167" t="s">
        <v>7905</v>
      </c>
      <c r="C65" s="167" t="s">
        <v>7904</v>
      </c>
      <c r="D65" s="167" t="s">
        <v>7455</v>
      </c>
      <c r="E65" s="167"/>
      <c r="F65" s="152">
        <v>12</v>
      </c>
    </row>
    <row r="66" spans="1:6" ht="24.95" customHeight="1">
      <c r="A66" s="168" t="s">
        <v>7903</v>
      </c>
      <c r="B66" s="175" t="s">
        <v>7902</v>
      </c>
      <c r="C66" s="175" t="s">
        <v>7901</v>
      </c>
      <c r="D66" s="167" t="s">
        <v>7455</v>
      </c>
      <c r="E66" s="175"/>
      <c r="F66" s="152">
        <v>13</v>
      </c>
    </row>
    <row r="67" spans="1:6" ht="24.95" customHeight="1">
      <c r="A67" s="169" t="s">
        <v>7900</v>
      </c>
      <c r="B67" s="167" t="s">
        <v>7899</v>
      </c>
      <c r="C67" s="167" t="s">
        <v>7898</v>
      </c>
      <c r="D67" s="167"/>
      <c r="E67" s="167" t="s">
        <v>7436</v>
      </c>
      <c r="F67" s="152">
        <v>13</v>
      </c>
    </row>
    <row r="68" spans="1:6" ht="24.95" customHeight="1">
      <c r="A68" s="169" t="s">
        <v>7897</v>
      </c>
      <c r="B68" s="167" t="s">
        <v>7896</v>
      </c>
      <c r="C68" s="167" t="s">
        <v>7895</v>
      </c>
      <c r="D68" s="167"/>
      <c r="E68" s="167" t="s">
        <v>7436</v>
      </c>
      <c r="F68" s="152">
        <v>13</v>
      </c>
    </row>
    <row r="69" spans="1:6" ht="24.95" customHeight="1">
      <c r="A69" s="168" t="s">
        <v>7894</v>
      </c>
      <c r="B69" s="167" t="s">
        <v>7893</v>
      </c>
      <c r="C69" s="167" t="s">
        <v>7892</v>
      </c>
      <c r="D69" s="167" t="s">
        <v>7455</v>
      </c>
      <c r="E69" s="167"/>
      <c r="F69" s="152">
        <v>14</v>
      </c>
    </row>
    <row r="70" spans="1:6" ht="24.95" customHeight="1">
      <c r="A70" s="169" t="s">
        <v>7891</v>
      </c>
      <c r="B70" s="167" t="s">
        <v>7890</v>
      </c>
      <c r="C70" s="167" t="s">
        <v>7889</v>
      </c>
      <c r="D70" s="167" t="s">
        <v>7455</v>
      </c>
      <c r="E70" s="167"/>
      <c r="F70" s="152">
        <v>14</v>
      </c>
    </row>
    <row r="71" spans="1:6" ht="24.95" customHeight="1">
      <c r="A71" s="169" t="s">
        <v>7888</v>
      </c>
      <c r="B71" s="167" t="s">
        <v>7887</v>
      </c>
      <c r="C71" s="167" t="s">
        <v>7886</v>
      </c>
      <c r="D71" s="167" t="s">
        <v>7455</v>
      </c>
      <c r="E71" s="167"/>
      <c r="F71" s="152">
        <v>14</v>
      </c>
    </row>
    <row r="72" spans="1:6" ht="24.95" customHeight="1">
      <c r="A72" s="169" t="s">
        <v>7885</v>
      </c>
      <c r="B72" s="167" t="s">
        <v>7884</v>
      </c>
      <c r="C72" s="167" t="s">
        <v>7883</v>
      </c>
      <c r="D72" s="167"/>
      <c r="E72" s="167" t="s">
        <v>7436</v>
      </c>
      <c r="F72" s="152">
        <v>14</v>
      </c>
    </row>
    <row r="73" spans="1:6" ht="24.95" customHeight="1">
      <c r="A73" s="169" t="s">
        <v>7882</v>
      </c>
      <c r="B73" s="167" t="s">
        <v>7881</v>
      </c>
      <c r="C73" s="167" t="s">
        <v>7880</v>
      </c>
      <c r="D73" s="167" t="s">
        <v>7455</v>
      </c>
      <c r="E73" s="167"/>
      <c r="F73" s="152">
        <v>15</v>
      </c>
    </row>
    <row r="74" spans="1:6" ht="24.95" customHeight="1">
      <c r="A74" s="169" t="s">
        <v>7879</v>
      </c>
      <c r="B74" s="167" t="s">
        <v>7878</v>
      </c>
      <c r="C74" s="215" t="s">
        <v>7877</v>
      </c>
      <c r="D74" s="167" t="s">
        <v>7455</v>
      </c>
      <c r="E74" s="167" t="s">
        <v>7436</v>
      </c>
      <c r="F74" s="152">
        <v>15</v>
      </c>
    </row>
    <row r="75" spans="1:6" ht="24.95" customHeight="1">
      <c r="A75" s="169" t="s">
        <v>7876</v>
      </c>
      <c r="B75" s="167" t="s">
        <v>7875</v>
      </c>
      <c r="C75" s="167" t="s">
        <v>7874</v>
      </c>
      <c r="D75" s="167" t="s">
        <v>7455</v>
      </c>
      <c r="E75" s="167"/>
      <c r="F75" s="152">
        <v>15</v>
      </c>
    </row>
    <row r="76" spans="1:6" ht="24.95" customHeight="1">
      <c r="A76" s="169" t="s">
        <v>7873</v>
      </c>
      <c r="B76" s="167" t="s">
        <v>7872</v>
      </c>
      <c r="C76" s="167" t="s">
        <v>7871</v>
      </c>
      <c r="D76" s="167" t="s">
        <v>7455</v>
      </c>
      <c r="E76" s="167"/>
      <c r="F76" s="152">
        <v>15</v>
      </c>
    </row>
    <row r="77" spans="1:6" ht="24.95" customHeight="1">
      <c r="A77" s="169" t="s">
        <v>7870</v>
      </c>
      <c r="B77" s="167" t="s">
        <v>7869</v>
      </c>
      <c r="C77" s="167" t="s">
        <v>7868</v>
      </c>
      <c r="D77" s="167"/>
      <c r="E77" s="167" t="s">
        <v>7436</v>
      </c>
      <c r="F77" s="152">
        <v>15</v>
      </c>
    </row>
    <row r="78" spans="1:6" ht="24.95" customHeight="1">
      <c r="A78" s="169" t="s">
        <v>7867</v>
      </c>
      <c r="B78" s="167" t="s">
        <v>7866</v>
      </c>
      <c r="C78" s="167" t="s">
        <v>7865</v>
      </c>
      <c r="D78" s="167" t="s">
        <v>7455</v>
      </c>
      <c r="E78" s="167"/>
      <c r="F78" s="152">
        <v>16</v>
      </c>
    </row>
    <row r="79" spans="1:6" ht="24.95" customHeight="1">
      <c r="A79" s="169" t="s">
        <v>7864</v>
      </c>
      <c r="B79" s="167" t="s">
        <v>7863</v>
      </c>
      <c r="C79" s="167" t="s">
        <v>7862</v>
      </c>
      <c r="D79" s="167"/>
      <c r="E79" s="167" t="s">
        <v>7436</v>
      </c>
      <c r="F79" s="152">
        <v>16</v>
      </c>
    </row>
    <row r="80" spans="1:6" ht="24.95" customHeight="1">
      <c r="A80" s="202" t="s">
        <v>7861</v>
      </c>
      <c r="B80" s="214" t="s">
        <v>7860</v>
      </c>
      <c r="C80" s="214" t="s">
        <v>7859</v>
      </c>
      <c r="D80" s="200" t="s">
        <v>7455</v>
      </c>
      <c r="E80" s="199"/>
      <c r="F80" s="152">
        <v>17</v>
      </c>
    </row>
    <row r="81" spans="1:6" ht="24.95" customHeight="1">
      <c r="A81" s="213" t="s">
        <v>7858</v>
      </c>
      <c r="B81" s="167" t="s">
        <v>7857</v>
      </c>
      <c r="C81" s="167" t="s">
        <v>7856</v>
      </c>
      <c r="D81" s="167" t="s">
        <v>7455</v>
      </c>
      <c r="E81" s="167"/>
      <c r="F81" s="152">
        <v>17</v>
      </c>
    </row>
    <row r="82" spans="1:6" ht="24.95" customHeight="1">
      <c r="A82" s="170" t="s">
        <v>7855</v>
      </c>
      <c r="B82" s="167" t="s">
        <v>7854</v>
      </c>
      <c r="C82" s="167" t="s">
        <v>7853</v>
      </c>
      <c r="D82" s="167"/>
      <c r="E82" s="167" t="s">
        <v>7436</v>
      </c>
      <c r="F82" s="152">
        <v>17</v>
      </c>
    </row>
    <row r="83" spans="1:6" ht="24.95" customHeight="1">
      <c r="A83" s="168" t="s">
        <v>7852</v>
      </c>
      <c r="B83" s="188" t="s">
        <v>7851</v>
      </c>
      <c r="C83" s="188" t="s">
        <v>7850</v>
      </c>
      <c r="D83" s="167" t="s">
        <v>7455</v>
      </c>
      <c r="E83" s="175"/>
      <c r="F83" s="152">
        <v>18</v>
      </c>
    </row>
    <row r="84" spans="1:6" ht="24.95" customHeight="1">
      <c r="A84" s="186" t="s">
        <v>7849</v>
      </c>
      <c r="B84" s="185" t="s">
        <v>7848</v>
      </c>
      <c r="C84" s="185" t="s">
        <v>7847</v>
      </c>
      <c r="D84" s="167" t="s">
        <v>7455</v>
      </c>
      <c r="E84" s="167"/>
      <c r="F84" s="152">
        <v>18</v>
      </c>
    </row>
    <row r="85" spans="1:6" ht="24.95" customHeight="1">
      <c r="A85" s="169" t="s">
        <v>7846</v>
      </c>
      <c r="B85" s="167" t="s">
        <v>7845</v>
      </c>
      <c r="C85" s="167" t="s">
        <v>7844</v>
      </c>
      <c r="D85" s="167" t="s">
        <v>7455</v>
      </c>
      <c r="E85" s="167"/>
      <c r="F85" s="152">
        <v>18</v>
      </c>
    </row>
    <row r="86" spans="1:6" ht="24.95" customHeight="1">
      <c r="A86" s="212" t="s">
        <v>7843</v>
      </c>
      <c r="B86" s="211" t="s">
        <v>7842</v>
      </c>
      <c r="C86" s="211" t="s">
        <v>7841</v>
      </c>
      <c r="D86" s="167" t="s">
        <v>7455</v>
      </c>
      <c r="E86" s="167"/>
      <c r="F86" s="152">
        <v>18</v>
      </c>
    </row>
    <row r="87" spans="1:6" ht="24.95" customHeight="1">
      <c r="A87" s="169" t="s">
        <v>7840</v>
      </c>
      <c r="B87" s="167" t="s">
        <v>7839</v>
      </c>
      <c r="C87" s="167" t="s">
        <v>7838</v>
      </c>
      <c r="D87" s="167"/>
      <c r="E87" s="167" t="s">
        <v>7436</v>
      </c>
      <c r="F87" s="152">
        <v>19</v>
      </c>
    </row>
    <row r="88" spans="1:6" ht="24.95" customHeight="1">
      <c r="A88" s="212" t="s">
        <v>7837</v>
      </c>
      <c r="B88" s="211" t="s">
        <v>7836</v>
      </c>
      <c r="C88" s="211" t="s">
        <v>7835</v>
      </c>
      <c r="D88" s="167" t="s">
        <v>7455</v>
      </c>
      <c r="E88" s="167"/>
      <c r="F88" s="152">
        <v>20</v>
      </c>
    </row>
    <row r="89" spans="1:6" ht="24.95" customHeight="1">
      <c r="A89" s="169" t="s">
        <v>7834</v>
      </c>
      <c r="B89" s="167" t="s">
        <v>7833</v>
      </c>
      <c r="C89" s="167" t="s">
        <v>7832</v>
      </c>
      <c r="D89" s="167" t="s">
        <v>7455</v>
      </c>
      <c r="E89" s="167"/>
      <c r="F89" s="152">
        <v>20</v>
      </c>
    </row>
    <row r="90" spans="1:6" ht="24.95" customHeight="1">
      <c r="A90" s="210" t="s">
        <v>7831</v>
      </c>
      <c r="B90" s="183" t="s">
        <v>7830</v>
      </c>
      <c r="C90" s="183" t="s">
        <v>7829</v>
      </c>
      <c r="D90" s="167"/>
      <c r="E90" s="167" t="s">
        <v>7436</v>
      </c>
      <c r="F90" s="152">
        <v>20</v>
      </c>
    </row>
    <row r="91" spans="1:6" ht="24.95" customHeight="1">
      <c r="A91" s="169" t="s">
        <v>7828</v>
      </c>
      <c r="B91" s="167" t="s">
        <v>7827</v>
      </c>
      <c r="C91" s="167" t="s">
        <v>7826</v>
      </c>
      <c r="D91" s="167" t="s">
        <v>7455</v>
      </c>
      <c r="E91" s="167"/>
      <c r="F91" s="152">
        <v>23</v>
      </c>
    </row>
    <row r="92" spans="1:6" ht="24.95" customHeight="1">
      <c r="A92" s="169" t="s">
        <v>7825</v>
      </c>
      <c r="B92" s="167" t="s">
        <v>7824</v>
      </c>
      <c r="C92" s="167" t="s">
        <v>7823</v>
      </c>
      <c r="D92" s="167" t="s">
        <v>7455</v>
      </c>
      <c r="E92" s="167"/>
      <c r="F92" s="152">
        <v>23</v>
      </c>
    </row>
    <row r="93" spans="1:6" ht="24.95" customHeight="1">
      <c r="A93" s="169" t="s">
        <v>7822</v>
      </c>
      <c r="B93" s="167" t="s">
        <v>7821</v>
      </c>
      <c r="C93" s="167" t="s">
        <v>7820</v>
      </c>
      <c r="D93" s="167" t="s">
        <v>7455</v>
      </c>
      <c r="E93" s="167"/>
      <c r="F93" s="152">
        <v>23</v>
      </c>
    </row>
    <row r="94" spans="1:6" ht="24.95" customHeight="1">
      <c r="A94" s="169" t="s">
        <v>7819</v>
      </c>
      <c r="B94" s="167" t="s">
        <v>7818</v>
      </c>
      <c r="C94" s="167" t="s">
        <v>7817</v>
      </c>
      <c r="D94" s="167" t="s">
        <v>7455</v>
      </c>
      <c r="E94" s="167"/>
      <c r="F94" s="152">
        <v>23</v>
      </c>
    </row>
    <row r="95" spans="1:6" ht="24.95" customHeight="1">
      <c r="A95" s="169" t="s">
        <v>7816</v>
      </c>
      <c r="B95" s="167" t="s">
        <v>7815</v>
      </c>
      <c r="C95" s="167" t="s">
        <v>7814</v>
      </c>
      <c r="D95" s="167" t="s">
        <v>7455</v>
      </c>
      <c r="E95" s="167"/>
      <c r="F95" s="152">
        <v>24</v>
      </c>
    </row>
    <row r="96" spans="1:6" ht="24.95" customHeight="1">
      <c r="A96" s="169" t="s">
        <v>7813</v>
      </c>
      <c r="B96" s="167" t="s">
        <v>7812</v>
      </c>
      <c r="C96" s="167" t="s">
        <v>7811</v>
      </c>
      <c r="D96" s="167"/>
      <c r="E96" s="167" t="s">
        <v>7436</v>
      </c>
      <c r="F96" s="152">
        <v>24</v>
      </c>
    </row>
    <row r="97" spans="1:6" ht="24.95" customHeight="1">
      <c r="A97" s="209" t="s">
        <v>7810</v>
      </c>
      <c r="B97" s="208" t="s">
        <v>7809</v>
      </c>
      <c r="C97" s="199" t="s">
        <v>7808</v>
      </c>
      <c r="D97" s="200" t="s">
        <v>7455</v>
      </c>
      <c r="E97" s="199"/>
      <c r="F97" s="152">
        <v>25</v>
      </c>
    </row>
    <row r="98" spans="1:6" ht="24.95" customHeight="1">
      <c r="A98" s="169" t="s">
        <v>7807</v>
      </c>
      <c r="B98" s="167" t="s">
        <v>7806</v>
      </c>
      <c r="C98" s="167" t="s">
        <v>7805</v>
      </c>
      <c r="D98" s="167" t="s">
        <v>7455</v>
      </c>
      <c r="E98" s="167"/>
      <c r="F98" s="152">
        <v>25</v>
      </c>
    </row>
    <row r="99" spans="1:6" ht="24.95" customHeight="1">
      <c r="A99" s="207" t="s">
        <v>7804</v>
      </c>
      <c r="B99" s="188" t="s">
        <v>7803</v>
      </c>
      <c r="C99" s="188" t="s">
        <v>7802</v>
      </c>
      <c r="D99" s="167" t="s">
        <v>7455</v>
      </c>
      <c r="E99" s="167"/>
      <c r="F99" s="152">
        <v>26</v>
      </c>
    </row>
    <row r="100" spans="1:6" ht="24.95" customHeight="1">
      <c r="A100" s="169" t="s">
        <v>7801</v>
      </c>
      <c r="B100" s="167" t="s">
        <v>7800</v>
      </c>
      <c r="C100" s="167" t="s">
        <v>7799</v>
      </c>
      <c r="D100" s="167" t="s">
        <v>7455</v>
      </c>
      <c r="E100" s="167"/>
      <c r="F100" s="152">
        <v>26</v>
      </c>
    </row>
    <row r="101" spans="1:6" ht="24.95" customHeight="1">
      <c r="A101" s="169" t="s">
        <v>7798</v>
      </c>
      <c r="B101" s="167" t="s">
        <v>7797</v>
      </c>
      <c r="C101" s="167" t="s">
        <v>7796</v>
      </c>
      <c r="D101" s="167" t="s">
        <v>7455</v>
      </c>
      <c r="E101" s="167"/>
      <c r="F101" s="152">
        <v>26</v>
      </c>
    </row>
    <row r="102" spans="1:6" ht="24.95" customHeight="1">
      <c r="A102" s="169" t="s">
        <v>7795</v>
      </c>
      <c r="B102" s="167" t="s">
        <v>7794</v>
      </c>
      <c r="C102" s="167" t="s">
        <v>7793</v>
      </c>
      <c r="D102" s="167" t="s">
        <v>7455</v>
      </c>
      <c r="E102" s="167"/>
      <c r="F102" s="152">
        <v>26</v>
      </c>
    </row>
    <row r="103" spans="1:6" ht="24.95" customHeight="1">
      <c r="A103" s="169" t="s">
        <v>7792</v>
      </c>
      <c r="B103" s="167" t="s">
        <v>7791</v>
      </c>
      <c r="C103" s="167" t="s">
        <v>7790</v>
      </c>
      <c r="D103" s="167" t="s">
        <v>7455</v>
      </c>
      <c r="E103" s="167"/>
      <c r="F103" s="152">
        <v>27</v>
      </c>
    </row>
    <row r="104" spans="1:6" ht="24.95" customHeight="1">
      <c r="A104" s="206" t="s">
        <v>7789</v>
      </c>
      <c r="B104" s="191" t="s">
        <v>7788</v>
      </c>
      <c r="C104" s="191" t="s">
        <v>7787</v>
      </c>
      <c r="D104" s="167" t="s">
        <v>7455</v>
      </c>
      <c r="E104" s="175"/>
      <c r="F104" s="152">
        <v>28</v>
      </c>
    </row>
    <row r="105" spans="1:6" ht="24.95" customHeight="1">
      <c r="A105" s="169" t="s">
        <v>7786</v>
      </c>
      <c r="B105" s="167" t="s">
        <v>7785</v>
      </c>
      <c r="C105" s="167" t="s">
        <v>7784</v>
      </c>
      <c r="D105" s="167" t="s">
        <v>7455</v>
      </c>
      <c r="E105" s="167"/>
      <c r="F105" s="152">
        <v>28</v>
      </c>
    </row>
    <row r="106" spans="1:6" ht="24.95" customHeight="1">
      <c r="A106" s="169" t="s">
        <v>7783</v>
      </c>
      <c r="B106" s="167" t="s">
        <v>7782</v>
      </c>
      <c r="C106" s="167" t="s">
        <v>7781</v>
      </c>
      <c r="D106" s="167"/>
      <c r="E106" s="167" t="s">
        <v>7436</v>
      </c>
      <c r="F106" s="152">
        <v>28</v>
      </c>
    </row>
    <row r="107" spans="1:6" ht="24.95" customHeight="1">
      <c r="A107" s="169" t="s">
        <v>7780</v>
      </c>
      <c r="B107" s="167" t="s">
        <v>7779</v>
      </c>
      <c r="C107" s="167" t="s">
        <v>7778</v>
      </c>
      <c r="D107" s="167" t="s">
        <v>7455</v>
      </c>
      <c r="E107" s="167"/>
      <c r="F107" s="152">
        <v>30</v>
      </c>
    </row>
    <row r="108" spans="1:6" ht="24.95" customHeight="1">
      <c r="A108" s="169" t="s">
        <v>7777</v>
      </c>
      <c r="B108" s="167" t="s">
        <v>7776</v>
      </c>
      <c r="C108" s="167" t="s">
        <v>7775</v>
      </c>
      <c r="D108" s="167"/>
      <c r="E108" s="167" t="s">
        <v>7436</v>
      </c>
      <c r="F108" s="152">
        <v>30</v>
      </c>
    </row>
    <row r="109" spans="1:6" ht="24.95" customHeight="1">
      <c r="A109" s="189" t="s">
        <v>7774</v>
      </c>
      <c r="B109" s="205" t="s">
        <v>7773</v>
      </c>
      <c r="C109" s="204" t="s">
        <v>7772</v>
      </c>
      <c r="D109" s="167" t="s">
        <v>7455</v>
      </c>
      <c r="E109" s="167"/>
      <c r="F109" s="152">
        <v>31</v>
      </c>
    </row>
    <row r="110" spans="1:6" ht="24.95" customHeight="1">
      <c r="A110" s="169" t="s">
        <v>7771</v>
      </c>
      <c r="B110" s="167" t="s">
        <v>7770</v>
      </c>
      <c r="C110" s="167" t="s">
        <v>7769</v>
      </c>
      <c r="D110" s="167" t="s">
        <v>7455</v>
      </c>
      <c r="E110" s="167"/>
      <c r="F110" s="152">
        <v>31</v>
      </c>
    </row>
    <row r="111" spans="1:6" ht="24.95" customHeight="1">
      <c r="A111" s="169" t="s">
        <v>7768</v>
      </c>
      <c r="B111" s="167" t="s">
        <v>7767</v>
      </c>
      <c r="C111" s="167" t="s">
        <v>7766</v>
      </c>
      <c r="D111" s="167" t="s">
        <v>7455</v>
      </c>
      <c r="E111" s="167"/>
      <c r="F111" s="152">
        <v>31</v>
      </c>
    </row>
    <row r="112" spans="1:6" ht="24.95" customHeight="1">
      <c r="A112" s="169" t="s">
        <v>7765</v>
      </c>
      <c r="B112" s="167" t="s">
        <v>7764</v>
      </c>
      <c r="C112" s="167" t="s">
        <v>7763</v>
      </c>
      <c r="D112" s="167" t="s">
        <v>7455</v>
      </c>
      <c r="E112" s="167"/>
      <c r="F112" s="152">
        <v>31</v>
      </c>
    </row>
    <row r="113" spans="1:6" ht="24.95" customHeight="1">
      <c r="A113" s="169" t="s">
        <v>7762</v>
      </c>
      <c r="B113" s="167" t="s">
        <v>7761</v>
      </c>
      <c r="C113" s="167" t="s">
        <v>7760</v>
      </c>
      <c r="D113" s="167" t="s">
        <v>7455</v>
      </c>
      <c r="E113" s="167"/>
      <c r="F113" s="152">
        <v>32</v>
      </c>
    </row>
    <row r="114" spans="1:6" ht="24.95" customHeight="1">
      <c r="A114" s="169" t="s">
        <v>7759</v>
      </c>
      <c r="B114" s="167" t="s">
        <v>7758</v>
      </c>
      <c r="C114" s="167" t="s">
        <v>7757</v>
      </c>
      <c r="D114" s="167" t="s">
        <v>7455</v>
      </c>
      <c r="E114" s="167"/>
      <c r="F114" s="152">
        <v>32</v>
      </c>
    </row>
    <row r="115" spans="1:6" ht="24.95" customHeight="1">
      <c r="A115" s="169" t="s">
        <v>7756</v>
      </c>
      <c r="B115" s="167" t="s">
        <v>7755</v>
      </c>
      <c r="C115" s="167" t="s">
        <v>7754</v>
      </c>
      <c r="D115" s="167" t="s">
        <v>7455</v>
      </c>
      <c r="E115" s="167"/>
      <c r="F115" s="152">
        <v>33</v>
      </c>
    </row>
    <row r="116" spans="1:6" ht="24.95" customHeight="1">
      <c r="A116" s="203" t="s">
        <v>7753</v>
      </c>
      <c r="B116" s="179" t="s">
        <v>7752</v>
      </c>
      <c r="C116" s="179" t="s">
        <v>7751</v>
      </c>
      <c r="D116" s="179"/>
      <c r="E116" s="179" t="s">
        <v>7436</v>
      </c>
      <c r="F116" s="152">
        <v>33</v>
      </c>
    </row>
    <row r="117" spans="1:6" ht="24.95" customHeight="1">
      <c r="A117" s="202" t="s">
        <v>7750</v>
      </c>
      <c r="B117" s="201" t="s">
        <v>7749</v>
      </c>
      <c r="C117" s="201" t="s">
        <v>7748</v>
      </c>
      <c r="D117" s="200" t="s">
        <v>7455</v>
      </c>
      <c r="E117" s="199"/>
      <c r="F117" s="152">
        <v>35</v>
      </c>
    </row>
    <row r="118" spans="1:6" ht="24.95" customHeight="1">
      <c r="A118" s="169" t="s">
        <v>7747</v>
      </c>
      <c r="B118" s="167" t="s">
        <v>7746</v>
      </c>
      <c r="C118" s="167" t="s">
        <v>7745</v>
      </c>
      <c r="D118" s="167" t="s">
        <v>7455</v>
      </c>
      <c r="E118" s="167"/>
      <c r="F118" s="152">
        <v>36</v>
      </c>
    </row>
    <row r="119" spans="1:6" ht="24.95" customHeight="1">
      <c r="A119" s="169" t="s">
        <v>7744</v>
      </c>
      <c r="B119" s="167" t="s">
        <v>7743</v>
      </c>
      <c r="C119" s="167" t="s">
        <v>7742</v>
      </c>
      <c r="D119" s="167" t="s">
        <v>7455</v>
      </c>
      <c r="E119" s="167"/>
      <c r="F119" s="152">
        <v>38</v>
      </c>
    </row>
    <row r="120" spans="1:6" ht="24.95" customHeight="1">
      <c r="A120" s="195" t="s">
        <v>7741</v>
      </c>
      <c r="B120" s="167" t="s">
        <v>7740</v>
      </c>
      <c r="C120" s="167" t="s">
        <v>7739</v>
      </c>
      <c r="D120" s="167" t="s">
        <v>7455</v>
      </c>
      <c r="E120" s="167"/>
      <c r="F120" s="152">
        <v>38</v>
      </c>
    </row>
    <row r="121" spans="1:6" ht="24.95" customHeight="1">
      <c r="A121" s="198" t="s">
        <v>7738</v>
      </c>
      <c r="B121" s="185" t="s">
        <v>7737</v>
      </c>
      <c r="C121" s="185" t="s">
        <v>7736</v>
      </c>
      <c r="D121" s="167" t="s">
        <v>7455</v>
      </c>
      <c r="E121" s="167"/>
      <c r="F121" s="152">
        <v>40</v>
      </c>
    </row>
    <row r="122" spans="1:6" ht="24.95" customHeight="1">
      <c r="A122" s="168" t="s">
        <v>7735</v>
      </c>
      <c r="B122" s="188" t="s">
        <v>7734</v>
      </c>
      <c r="C122" s="188" t="s">
        <v>7733</v>
      </c>
      <c r="D122" s="167" t="s">
        <v>7455</v>
      </c>
      <c r="E122" s="167"/>
      <c r="F122" s="152">
        <v>40</v>
      </c>
    </row>
    <row r="123" spans="1:6" ht="24.95" customHeight="1">
      <c r="A123" s="184" t="s">
        <v>7732</v>
      </c>
      <c r="B123" s="183" t="s">
        <v>7731</v>
      </c>
      <c r="C123" s="183" t="s">
        <v>7730</v>
      </c>
      <c r="D123" s="167" t="s">
        <v>7455</v>
      </c>
      <c r="E123" s="167"/>
      <c r="F123" s="152">
        <v>41</v>
      </c>
    </row>
    <row r="124" spans="1:6" ht="24.95" customHeight="1">
      <c r="A124" s="169" t="s">
        <v>7729</v>
      </c>
      <c r="B124" s="167" t="s">
        <v>7728</v>
      </c>
      <c r="C124" s="167" t="s">
        <v>7727</v>
      </c>
      <c r="D124" s="167" t="s">
        <v>7455</v>
      </c>
      <c r="E124" s="167"/>
      <c r="F124" s="152">
        <v>41</v>
      </c>
    </row>
    <row r="125" spans="1:6" ht="24.95" customHeight="1">
      <c r="A125" s="169" t="s">
        <v>7726</v>
      </c>
      <c r="B125" s="167" t="s">
        <v>7725</v>
      </c>
      <c r="C125" s="167" t="s">
        <v>7724</v>
      </c>
      <c r="D125" s="167" t="s">
        <v>7455</v>
      </c>
      <c r="E125" s="167"/>
      <c r="F125" s="152">
        <v>41</v>
      </c>
    </row>
    <row r="126" spans="1:6" ht="24.95" customHeight="1">
      <c r="A126" s="169" t="s">
        <v>7723</v>
      </c>
      <c r="B126" s="167" t="s">
        <v>7722</v>
      </c>
      <c r="C126" s="167" t="s">
        <v>7721</v>
      </c>
      <c r="D126" s="167" t="s">
        <v>7455</v>
      </c>
      <c r="E126" s="167"/>
      <c r="F126" s="152">
        <v>41</v>
      </c>
    </row>
    <row r="127" spans="1:6" ht="24.95" customHeight="1">
      <c r="A127" s="169" t="s">
        <v>7720</v>
      </c>
      <c r="B127" s="167" t="s">
        <v>7719</v>
      </c>
      <c r="C127" s="167" t="s">
        <v>7718</v>
      </c>
      <c r="D127" s="167" t="s">
        <v>7455</v>
      </c>
      <c r="E127" s="167"/>
      <c r="F127" s="152">
        <v>42</v>
      </c>
    </row>
    <row r="128" spans="1:6" ht="24.95" customHeight="1">
      <c r="A128" s="169" t="s">
        <v>7717</v>
      </c>
      <c r="B128" s="191" t="s">
        <v>7598</v>
      </c>
      <c r="C128" s="171" t="s">
        <v>7716</v>
      </c>
      <c r="D128" s="167" t="s">
        <v>7455</v>
      </c>
      <c r="E128" s="171"/>
      <c r="F128" s="152">
        <v>42</v>
      </c>
    </row>
    <row r="129" spans="1:6" ht="24.95" customHeight="1">
      <c r="A129" s="169" t="s">
        <v>7715</v>
      </c>
      <c r="B129" s="167" t="s">
        <v>7714</v>
      </c>
      <c r="C129" s="167" t="s">
        <v>7713</v>
      </c>
      <c r="D129" s="167"/>
      <c r="E129" s="167" t="s">
        <v>7436</v>
      </c>
      <c r="F129" s="152">
        <v>42</v>
      </c>
    </row>
    <row r="130" spans="1:6" ht="24.95" customHeight="1">
      <c r="A130" s="186" t="s">
        <v>7712</v>
      </c>
      <c r="B130" s="185" t="s">
        <v>7711</v>
      </c>
      <c r="C130" s="185" t="s">
        <v>7710</v>
      </c>
      <c r="D130" s="167" t="s">
        <v>7455</v>
      </c>
      <c r="E130" s="167"/>
      <c r="F130" s="152">
        <v>44</v>
      </c>
    </row>
    <row r="131" spans="1:6" ht="24.95" customHeight="1">
      <c r="A131" s="169" t="s">
        <v>7709</v>
      </c>
      <c r="B131" s="167" t="s">
        <v>7708</v>
      </c>
      <c r="C131" s="167" t="s">
        <v>7707</v>
      </c>
      <c r="D131" s="167" t="s">
        <v>7455</v>
      </c>
      <c r="E131" s="167"/>
      <c r="F131" s="152">
        <v>49</v>
      </c>
    </row>
    <row r="132" spans="1:6" ht="24.95" customHeight="1">
      <c r="A132" s="184" t="s">
        <v>7706</v>
      </c>
      <c r="B132" s="183" t="s">
        <v>7705</v>
      </c>
      <c r="C132" s="183" t="s">
        <v>7704</v>
      </c>
      <c r="D132" s="167" t="s">
        <v>7455</v>
      </c>
      <c r="E132" s="167"/>
      <c r="F132" s="152">
        <v>51</v>
      </c>
    </row>
    <row r="133" spans="1:6" ht="24.95" customHeight="1">
      <c r="A133" s="169" t="s">
        <v>7703</v>
      </c>
      <c r="B133" s="167" t="s">
        <v>7702</v>
      </c>
      <c r="C133" s="167" t="s">
        <v>7701</v>
      </c>
      <c r="D133" s="167" t="s">
        <v>7455</v>
      </c>
      <c r="E133" s="167"/>
      <c r="F133" s="152">
        <v>53</v>
      </c>
    </row>
    <row r="134" spans="1:6" ht="24.95" customHeight="1">
      <c r="A134" s="173" t="s">
        <v>7700</v>
      </c>
      <c r="B134" s="191" t="s">
        <v>7598</v>
      </c>
      <c r="C134" s="197" t="s">
        <v>7699</v>
      </c>
      <c r="D134" s="167" t="s">
        <v>7455</v>
      </c>
      <c r="E134" s="171"/>
      <c r="F134" s="152">
        <v>56</v>
      </c>
    </row>
    <row r="135" spans="1:6" ht="24.95" customHeight="1">
      <c r="A135" s="169" t="s">
        <v>7698</v>
      </c>
      <c r="B135" s="167" t="s">
        <v>7697</v>
      </c>
      <c r="C135" s="167" t="s">
        <v>7696</v>
      </c>
      <c r="D135" s="167" t="s">
        <v>7455</v>
      </c>
      <c r="E135" s="167"/>
      <c r="F135" s="152">
        <v>56</v>
      </c>
    </row>
    <row r="136" spans="1:6" ht="24.95" customHeight="1">
      <c r="A136" s="169" t="s">
        <v>7695</v>
      </c>
      <c r="B136" s="167" t="s">
        <v>7694</v>
      </c>
      <c r="C136" s="167" t="s">
        <v>7693</v>
      </c>
      <c r="D136" s="167" t="s">
        <v>7455</v>
      </c>
      <c r="E136" s="167"/>
      <c r="F136" s="152">
        <v>56</v>
      </c>
    </row>
    <row r="137" spans="1:6" ht="24.95" customHeight="1">
      <c r="A137" s="169" t="s">
        <v>7692</v>
      </c>
      <c r="B137" s="167" t="s">
        <v>7691</v>
      </c>
      <c r="C137" s="167" t="s">
        <v>7690</v>
      </c>
      <c r="D137" s="167"/>
      <c r="E137" s="167" t="s">
        <v>7436</v>
      </c>
      <c r="F137" s="152">
        <v>57</v>
      </c>
    </row>
    <row r="138" spans="1:6" ht="24.95" customHeight="1">
      <c r="A138" s="169" t="s">
        <v>7689</v>
      </c>
      <c r="B138" s="167" t="s">
        <v>7688</v>
      </c>
      <c r="C138" s="167" t="s">
        <v>7687</v>
      </c>
      <c r="D138" s="167" t="s">
        <v>7455</v>
      </c>
      <c r="E138" s="167"/>
      <c r="F138" s="152">
        <v>62</v>
      </c>
    </row>
    <row r="139" spans="1:6" ht="24.95" customHeight="1">
      <c r="A139" s="169" t="s">
        <v>7686</v>
      </c>
      <c r="B139" s="167" t="s">
        <v>7685</v>
      </c>
      <c r="C139" s="167" t="s">
        <v>7684</v>
      </c>
      <c r="D139" s="167" t="s">
        <v>7455</v>
      </c>
      <c r="E139" s="167"/>
      <c r="F139" s="152">
        <v>62</v>
      </c>
    </row>
    <row r="140" spans="1:6" ht="24.95" customHeight="1">
      <c r="A140" s="176" t="s">
        <v>7683</v>
      </c>
      <c r="B140" s="167" t="s">
        <v>7682</v>
      </c>
      <c r="C140" s="167" t="s">
        <v>7681</v>
      </c>
      <c r="D140" s="167" t="s">
        <v>7455</v>
      </c>
      <c r="E140" s="167"/>
      <c r="F140" s="152">
        <v>63</v>
      </c>
    </row>
    <row r="141" spans="1:6" ht="24.95" customHeight="1">
      <c r="A141" s="169" t="s">
        <v>7680</v>
      </c>
      <c r="B141" s="167" t="s">
        <v>7679</v>
      </c>
      <c r="C141" s="167" t="s">
        <v>7678</v>
      </c>
      <c r="D141" s="167" t="s">
        <v>7455</v>
      </c>
      <c r="E141" s="167"/>
      <c r="F141" s="152">
        <v>64</v>
      </c>
    </row>
    <row r="142" spans="1:6" ht="24.95" customHeight="1">
      <c r="A142" s="169" t="s">
        <v>7677</v>
      </c>
      <c r="B142" s="167" t="s">
        <v>7676</v>
      </c>
      <c r="C142" s="167" t="s">
        <v>7675</v>
      </c>
      <c r="D142" s="167" t="s">
        <v>7455</v>
      </c>
      <c r="E142" s="167"/>
      <c r="F142" s="152">
        <v>66</v>
      </c>
    </row>
    <row r="143" spans="1:6" ht="24.95" customHeight="1">
      <c r="A143" s="169" t="s">
        <v>7674</v>
      </c>
      <c r="B143" s="167" t="s">
        <v>7673</v>
      </c>
      <c r="C143" s="167" t="s">
        <v>7672</v>
      </c>
      <c r="D143" s="167" t="s">
        <v>7455</v>
      </c>
      <c r="E143" s="167"/>
      <c r="F143" s="152">
        <v>66</v>
      </c>
    </row>
    <row r="144" spans="1:6" ht="24.95" customHeight="1">
      <c r="A144" s="186" t="s">
        <v>7671</v>
      </c>
      <c r="B144" s="185" t="s">
        <v>7670</v>
      </c>
      <c r="C144" s="185" t="s">
        <v>7669</v>
      </c>
      <c r="D144" s="167" t="s">
        <v>7455</v>
      </c>
      <c r="E144" s="167"/>
      <c r="F144" s="152">
        <v>67</v>
      </c>
    </row>
    <row r="145" spans="1:6" ht="24.95" customHeight="1">
      <c r="A145" s="169" t="s">
        <v>7668</v>
      </c>
      <c r="B145" s="167" t="s">
        <v>7667</v>
      </c>
      <c r="C145" s="167" t="s">
        <v>7666</v>
      </c>
      <c r="D145" s="167" t="s">
        <v>7455</v>
      </c>
      <c r="E145" s="167"/>
      <c r="F145" s="152">
        <v>68</v>
      </c>
    </row>
    <row r="146" spans="1:6" ht="24.95" customHeight="1">
      <c r="A146" s="193" t="s">
        <v>7665</v>
      </c>
      <c r="B146" s="192" t="s">
        <v>7664</v>
      </c>
      <c r="C146" s="192" t="s">
        <v>7663</v>
      </c>
      <c r="D146" s="167" t="s">
        <v>7455</v>
      </c>
      <c r="E146" s="175"/>
      <c r="F146" s="152">
        <v>69</v>
      </c>
    </row>
    <row r="147" spans="1:6" ht="24.95" customHeight="1">
      <c r="A147" s="189" t="s">
        <v>7662</v>
      </c>
      <c r="B147" s="196" t="s">
        <v>7661</v>
      </c>
      <c r="C147" s="188" t="s">
        <v>7660</v>
      </c>
      <c r="D147" s="167" t="s">
        <v>7455</v>
      </c>
      <c r="E147" s="167"/>
      <c r="F147" s="152">
        <v>69</v>
      </c>
    </row>
    <row r="148" spans="1:6" ht="24.95" customHeight="1">
      <c r="A148" s="189" t="s">
        <v>7659</v>
      </c>
      <c r="B148" s="167" t="s">
        <v>7658</v>
      </c>
      <c r="C148" s="167" t="s">
        <v>7657</v>
      </c>
      <c r="D148" s="167" t="s">
        <v>7455</v>
      </c>
      <c r="E148" s="167"/>
      <c r="F148" s="152">
        <v>74</v>
      </c>
    </row>
    <row r="149" spans="1:6" ht="24.95" customHeight="1">
      <c r="A149" s="169" t="s">
        <v>7656</v>
      </c>
      <c r="B149" s="167" t="s">
        <v>7655</v>
      </c>
      <c r="C149" s="167" t="s">
        <v>7654</v>
      </c>
      <c r="D149" s="167" t="s">
        <v>7455</v>
      </c>
      <c r="E149" s="167"/>
      <c r="F149" s="152">
        <v>75</v>
      </c>
    </row>
    <row r="150" spans="1:6" ht="24.95" customHeight="1">
      <c r="A150" s="195" t="s">
        <v>7653</v>
      </c>
      <c r="B150" s="167" t="s">
        <v>7652</v>
      </c>
      <c r="C150" s="167" t="s">
        <v>7651</v>
      </c>
      <c r="D150" s="167" t="s">
        <v>7455</v>
      </c>
      <c r="E150" s="167"/>
      <c r="F150" s="152">
        <v>76</v>
      </c>
    </row>
    <row r="151" spans="1:6" ht="24.95" customHeight="1">
      <c r="A151" s="169" t="s">
        <v>7650</v>
      </c>
      <c r="B151" s="167" t="s">
        <v>7649</v>
      </c>
      <c r="C151" s="167" t="s">
        <v>7648</v>
      </c>
      <c r="D151" s="167" t="s">
        <v>7455</v>
      </c>
      <c r="E151" s="167"/>
      <c r="F151" s="152">
        <v>79</v>
      </c>
    </row>
    <row r="152" spans="1:6" ht="24.95" customHeight="1">
      <c r="A152" s="169" t="s">
        <v>7647</v>
      </c>
      <c r="B152" s="171" t="s">
        <v>7646</v>
      </c>
      <c r="C152" s="171" t="s">
        <v>7645</v>
      </c>
      <c r="D152" s="167" t="s">
        <v>7455</v>
      </c>
      <c r="E152" s="171"/>
      <c r="F152" s="152">
        <v>83</v>
      </c>
    </row>
    <row r="153" spans="1:6" ht="24.95" customHeight="1">
      <c r="A153" s="169" t="s">
        <v>7644</v>
      </c>
      <c r="B153" s="167" t="s">
        <v>7643</v>
      </c>
      <c r="C153" s="167" t="s">
        <v>7642</v>
      </c>
      <c r="D153" s="167" t="s">
        <v>7455</v>
      </c>
      <c r="E153" s="167"/>
      <c r="F153" s="152">
        <v>83</v>
      </c>
    </row>
    <row r="154" spans="1:6" ht="24.95" customHeight="1">
      <c r="A154" s="174" t="s">
        <v>7641</v>
      </c>
      <c r="B154" s="167" t="s">
        <v>7640</v>
      </c>
      <c r="C154" s="167" t="s">
        <v>7639</v>
      </c>
      <c r="D154" s="167" t="s">
        <v>7455</v>
      </c>
      <c r="E154" s="167"/>
      <c r="F154" s="152">
        <v>88</v>
      </c>
    </row>
    <row r="155" spans="1:6" ht="24.95" customHeight="1">
      <c r="A155" s="169" t="s">
        <v>7638</v>
      </c>
      <c r="B155" s="167" t="s">
        <v>7637</v>
      </c>
      <c r="C155" s="167" t="s">
        <v>7636</v>
      </c>
      <c r="D155" s="167"/>
      <c r="E155" s="167" t="s">
        <v>7436</v>
      </c>
      <c r="F155" s="152">
        <v>91</v>
      </c>
    </row>
    <row r="156" spans="1:6" ht="24.95" customHeight="1">
      <c r="A156" s="169" t="s">
        <v>7635</v>
      </c>
      <c r="B156" s="167" t="s">
        <v>7634</v>
      </c>
      <c r="C156" s="167" t="s">
        <v>7633</v>
      </c>
      <c r="D156" s="167" t="s">
        <v>7455</v>
      </c>
      <c r="E156" s="167"/>
      <c r="F156" s="152">
        <v>93</v>
      </c>
    </row>
    <row r="157" spans="1:6" ht="24.95" customHeight="1">
      <c r="A157" s="194" t="s">
        <v>7632</v>
      </c>
      <c r="B157" s="185" t="s">
        <v>7631</v>
      </c>
      <c r="C157" s="185" t="s">
        <v>7630</v>
      </c>
      <c r="D157" s="167" t="s">
        <v>7455</v>
      </c>
      <c r="E157" s="167"/>
      <c r="F157" s="152">
        <v>96</v>
      </c>
    </row>
    <row r="158" spans="1:6" ht="24.95" customHeight="1">
      <c r="A158" s="169" t="s">
        <v>7629</v>
      </c>
      <c r="B158" s="167" t="s">
        <v>7628</v>
      </c>
      <c r="C158" s="167" t="s">
        <v>7627</v>
      </c>
      <c r="D158" s="167" t="s">
        <v>7455</v>
      </c>
      <c r="E158" s="167"/>
      <c r="F158" s="152">
        <v>105</v>
      </c>
    </row>
    <row r="159" spans="1:6" ht="24.95" customHeight="1">
      <c r="A159" s="193" t="s">
        <v>7626</v>
      </c>
      <c r="B159" s="192" t="s">
        <v>7625</v>
      </c>
      <c r="C159" s="192" t="s">
        <v>7624</v>
      </c>
      <c r="D159" s="167" t="s">
        <v>7455</v>
      </c>
      <c r="E159" s="175"/>
      <c r="F159" s="152">
        <v>107</v>
      </c>
    </row>
    <row r="160" spans="1:6" ht="24.95" customHeight="1">
      <c r="A160" s="169" t="s">
        <v>7623</v>
      </c>
      <c r="B160" s="167" t="s">
        <v>7622</v>
      </c>
      <c r="C160" s="167" t="s">
        <v>7621</v>
      </c>
      <c r="D160" s="167" t="s">
        <v>7455</v>
      </c>
      <c r="E160" s="167"/>
      <c r="F160" s="152">
        <v>107</v>
      </c>
    </row>
    <row r="161" spans="1:6" ht="24.95" customHeight="1">
      <c r="A161" s="169" t="s">
        <v>7620</v>
      </c>
      <c r="B161" s="167" t="s">
        <v>7619</v>
      </c>
      <c r="C161" s="167" t="s">
        <v>7618</v>
      </c>
      <c r="D161" s="167" t="s">
        <v>7455</v>
      </c>
      <c r="E161" s="167"/>
      <c r="F161" s="152">
        <v>110</v>
      </c>
    </row>
    <row r="162" spans="1:6" ht="24.95" customHeight="1">
      <c r="A162" s="169" t="s">
        <v>7617</v>
      </c>
      <c r="B162" s="167" t="s">
        <v>7616</v>
      </c>
      <c r="C162" s="167" t="s">
        <v>7615</v>
      </c>
      <c r="D162" s="167" t="s">
        <v>7455</v>
      </c>
      <c r="E162" s="167"/>
      <c r="F162" s="152">
        <v>112</v>
      </c>
    </row>
    <row r="163" spans="1:6" ht="24.95" customHeight="1">
      <c r="A163" s="169" t="s">
        <v>7614</v>
      </c>
      <c r="B163" s="167" t="s">
        <v>7613</v>
      </c>
      <c r="C163" s="167" t="s">
        <v>7612</v>
      </c>
      <c r="D163" s="167" t="s">
        <v>7455</v>
      </c>
      <c r="E163" s="167"/>
      <c r="F163" s="152">
        <v>114</v>
      </c>
    </row>
    <row r="164" spans="1:6" ht="24.95" customHeight="1">
      <c r="A164" s="169" t="s">
        <v>7611</v>
      </c>
      <c r="B164" s="167" t="s">
        <v>7610</v>
      </c>
      <c r="C164" s="167" t="s">
        <v>7609</v>
      </c>
      <c r="D164" s="167" t="s">
        <v>7455</v>
      </c>
      <c r="E164" s="167"/>
      <c r="F164" s="152">
        <v>120</v>
      </c>
    </row>
    <row r="165" spans="1:6" ht="24.95" customHeight="1">
      <c r="A165" s="169" t="s">
        <v>7608</v>
      </c>
      <c r="B165" s="167" t="s">
        <v>7607</v>
      </c>
      <c r="C165" s="167" t="s">
        <v>7606</v>
      </c>
      <c r="D165" s="167" t="s">
        <v>7455</v>
      </c>
      <c r="E165" s="167"/>
      <c r="F165" s="152">
        <v>125</v>
      </c>
    </row>
    <row r="166" spans="1:6" ht="24.95" customHeight="1">
      <c r="A166" s="176" t="s">
        <v>7605</v>
      </c>
      <c r="B166" s="177" t="s">
        <v>7604</v>
      </c>
      <c r="C166" s="177" t="s">
        <v>7603</v>
      </c>
      <c r="D166" s="167" t="s">
        <v>7455</v>
      </c>
      <c r="E166" s="175"/>
      <c r="F166" s="152">
        <v>126</v>
      </c>
    </row>
    <row r="167" spans="1:6" ht="24.95" customHeight="1">
      <c r="A167" s="169" t="s">
        <v>7602</v>
      </c>
      <c r="B167" s="167" t="s">
        <v>7601</v>
      </c>
      <c r="C167" s="167" t="s">
        <v>7600</v>
      </c>
      <c r="D167" s="167" t="s">
        <v>7455</v>
      </c>
      <c r="E167" s="167"/>
      <c r="F167" s="152">
        <v>128</v>
      </c>
    </row>
    <row r="168" spans="1:6" ht="24.95" customHeight="1">
      <c r="A168" s="169" t="s">
        <v>7599</v>
      </c>
      <c r="B168" s="191" t="s">
        <v>7598</v>
      </c>
      <c r="C168" s="171" t="s">
        <v>7597</v>
      </c>
      <c r="D168" s="167" t="s">
        <v>7455</v>
      </c>
      <c r="E168" s="171"/>
      <c r="F168" s="152">
        <v>133</v>
      </c>
    </row>
    <row r="169" spans="1:6" ht="24.95" customHeight="1">
      <c r="A169" s="169" t="s">
        <v>7596</v>
      </c>
      <c r="B169" s="167" t="s">
        <v>7595</v>
      </c>
      <c r="C169" s="167" t="s">
        <v>7594</v>
      </c>
      <c r="D169" s="167" t="s">
        <v>7455</v>
      </c>
      <c r="E169" s="167"/>
      <c r="F169" s="152">
        <v>133</v>
      </c>
    </row>
    <row r="170" spans="1:6" ht="24.95" customHeight="1">
      <c r="A170" s="174" t="s">
        <v>7593</v>
      </c>
      <c r="B170" s="188" t="s">
        <v>7592</v>
      </c>
      <c r="C170" s="188" t="s">
        <v>7591</v>
      </c>
      <c r="D170" s="167" t="s">
        <v>7455</v>
      </c>
      <c r="E170" s="167"/>
      <c r="F170" s="152">
        <v>138</v>
      </c>
    </row>
    <row r="171" spans="1:6" ht="24.95" customHeight="1">
      <c r="A171" s="186" t="s">
        <v>7590</v>
      </c>
      <c r="B171" s="185" t="s">
        <v>7589</v>
      </c>
      <c r="C171" s="185" t="s">
        <v>7588</v>
      </c>
      <c r="D171" s="167" t="s">
        <v>7455</v>
      </c>
      <c r="E171" s="167"/>
      <c r="F171" s="152">
        <v>140</v>
      </c>
    </row>
    <row r="172" spans="1:6" ht="24.95" customHeight="1">
      <c r="A172" s="169" t="s">
        <v>7587</v>
      </c>
      <c r="B172" s="167" t="s">
        <v>7586</v>
      </c>
      <c r="C172" s="167" t="s">
        <v>7585</v>
      </c>
      <c r="D172" s="167" t="s">
        <v>7455</v>
      </c>
      <c r="E172" s="167"/>
      <c r="F172" s="152">
        <v>144</v>
      </c>
    </row>
    <row r="173" spans="1:6" ht="24.95" customHeight="1">
      <c r="A173" s="184" t="s">
        <v>7584</v>
      </c>
      <c r="B173" s="183" t="s">
        <v>7583</v>
      </c>
      <c r="C173" s="183" t="s">
        <v>7582</v>
      </c>
      <c r="D173" s="167" t="s">
        <v>7455</v>
      </c>
      <c r="E173" s="167"/>
      <c r="F173" s="152">
        <v>147</v>
      </c>
    </row>
    <row r="174" spans="1:6" ht="24.95" customHeight="1">
      <c r="A174" s="169" t="s">
        <v>7581</v>
      </c>
      <c r="B174" s="167" t="s">
        <v>7580</v>
      </c>
      <c r="C174" s="167" t="s">
        <v>7579</v>
      </c>
      <c r="D174" s="167" t="s">
        <v>7455</v>
      </c>
      <c r="E174" s="167"/>
      <c r="F174" s="152">
        <v>149</v>
      </c>
    </row>
    <row r="175" spans="1:6" ht="24.95" customHeight="1">
      <c r="A175" s="169" t="s">
        <v>7578</v>
      </c>
      <c r="B175" s="167" t="s">
        <v>7577</v>
      </c>
      <c r="C175" s="167" t="s">
        <v>7576</v>
      </c>
      <c r="D175" s="167" t="s">
        <v>7455</v>
      </c>
      <c r="E175" s="167"/>
      <c r="F175" s="152">
        <v>151</v>
      </c>
    </row>
    <row r="176" spans="1:6" ht="24.95" customHeight="1">
      <c r="A176" s="169" t="s">
        <v>7575</v>
      </c>
      <c r="B176" s="167" t="s">
        <v>7574</v>
      </c>
      <c r="C176" s="167" t="s">
        <v>7573</v>
      </c>
      <c r="D176" s="167" t="s">
        <v>7455</v>
      </c>
      <c r="E176" s="167"/>
      <c r="F176" s="152">
        <v>162</v>
      </c>
    </row>
    <row r="177" spans="1:6" ht="24.95" customHeight="1">
      <c r="A177" s="169" t="s">
        <v>7572</v>
      </c>
      <c r="B177" s="167" t="s">
        <v>7571</v>
      </c>
      <c r="C177" s="167" t="s">
        <v>7570</v>
      </c>
      <c r="D177" s="167" t="s">
        <v>7455</v>
      </c>
      <c r="E177" s="167"/>
      <c r="F177" s="152">
        <v>169</v>
      </c>
    </row>
    <row r="178" spans="1:6" ht="24.95" customHeight="1">
      <c r="A178" s="169" t="s">
        <v>7569</v>
      </c>
      <c r="B178" s="167" t="s">
        <v>7568</v>
      </c>
      <c r="C178" s="167" t="s">
        <v>7567</v>
      </c>
      <c r="D178" s="167" t="s">
        <v>7455</v>
      </c>
      <c r="E178" s="167"/>
      <c r="F178" s="152">
        <v>173</v>
      </c>
    </row>
    <row r="179" spans="1:6" ht="24.95" customHeight="1">
      <c r="A179" s="169" t="s">
        <v>7566</v>
      </c>
      <c r="B179" s="167" t="s">
        <v>7565</v>
      </c>
      <c r="C179" s="167" t="s">
        <v>7564</v>
      </c>
      <c r="D179" s="167" t="s">
        <v>7455</v>
      </c>
      <c r="E179" s="167"/>
      <c r="F179" s="152">
        <v>173</v>
      </c>
    </row>
    <row r="180" spans="1:6" ht="24.95" customHeight="1">
      <c r="A180" s="169" t="s">
        <v>7563</v>
      </c>
      <c r="B180" s="167" t="s">
        <v>7562</v>
      </c>
      <c r="C180" s="167" t="s">
        <v>7561</v>
      </c>
      <c r="D180" s="167" t="s">
        <v>7455</v>
      </c>
      <c r="E180" s="167"/>
      <c r="F180" s="152">
        <v>174</v>
      </c>
    </row>
    <row r="181" spans="1:6" ht="24.95" customHeight="1">
      <c r="A181" s="169" t="s">
        <v>7560</v>
      </c>
      <c r="B181" s="167" t="s">
        <v>7559</v>
      </c>
      <c r="C181" s="167" t="s">
        <v>7558</v>
      </c>
      <c r="D181" s="167" t="s">
        <v>7455</v>
      </c>
      <c r="E181" s="167"/>
      <c r="F181" s="152">
        <v>186</v>
      </c>
    </row>
    <row r="182" spans="1:6" ht="24.95" customHeight="1">
      <c r="A182" s="190" t="s">
        <v>7557</v>
      </c>
      <c r="B182" s="185" t="s">
        <v>7556</v>
      </c>
      <c r="C182" s="185" t="s">
        <v>7555</v>
      </c>
      <c r="D182" s="167" t="s">
        <v>7455</v>
      </c>
      <c r="E182" s="167"/>
      <c r="F182" s="152">
        <v>189</v>
      </c>
    </row>
    <row r="183" spans="1:6" ht="24.95" customHeight="1">
      <c r="A183" s="169" t="s">
        <v>7554</v>
      </c>
      <c r="B183" s="167" t="s">
        <v>7553</v>
      </c>
      <c r="C183" s="167" t="s">
        <v>7552</v>
      </c>
      <c r="D183" s="167" t="s">
        <v>7455</v>
      </c>
      <c r="E183" s="167"/>
      <c r="F183" s="152">
        <v>191</v>
      </c>
    </row>
    <row r="184" spans="1:6" ht="24.95" customHeight="1">
      <c r="A184" s="174" t="s">
        <v>7551</v>
      </c>
      <c r="B184" s="167" t="s">
        <v>7550</v>
      </c>
      <c r="C184" s="167" t="s">
        <v>7549</v>
      </c>
      <c r="D184" s="167" t="s">
        <v>7455</v>
      </c>
      <c r="E184" s="167"/>
      <c r="F184" s="152">
        <v>196</v>
      </c>
    </row>
    <row r="185" spans="1:6" ht="24.95" customHeight="1">
      <c r="A185" s="169" t="s">
        <v>7548</v>
      </c>
      <c r="B185" s="171" t="s">
        <v>7547</v>
      </c>
      <c r="C185" s="171" t="s">
        <v>7546</v>
      </c>
      <c r="D185" s="167" t="s">
        <v>7455</v>
      </c>
      <c r="E185" s="171"/>
      <c r="F185" s="152">
        <v>198</v>
      </c>
    </row>
    <row r="186" spans="1:6" ht="24.95" customHeight="1">
      <c r="A186" s="189" t="s">
        <v>7545</v>
      </c>
      <c r="B186" s="188" t="s">
        <v>7544</v>
      </c>
      <c r="C186" s="188" t="s">
        <v>7543</v>
      </c>
      <c r="D186" s="167" t="s">
        <v>7455</v>
      </c>
      <c r="E186" s="167"/>
      <c r="F186" s="152">
        <v>226</v>
      </c>
    </row>
    <row r="187" spans="1:6" ht="24.95" customHeight="1">
      <c r="A187" s="169" t="s">
        <v>7542</v>
      </c>
      <c r="B187" s="167" t="s">
        <v>7541</v>
      </c>
      <c r="C187" s="167" t="s">
        <v>7540</v>
      </c>
      <c r="D187" s="167" t="s">
        <v>7455</v>
      </c>
      <c r="E187" s="167"/>
      <c r="F187" s="152">
        <v>269</v>
      </c>
    </row>
    <row r="188" spans="1:6" ht="24.95" customHeight="1">
      <c r="A188" s="187" t="s">
        <v>7539</v>
      </c>
      <c r="B188" s="175" t="s">
        <v>7538</v>
      </c>
      <c r="C188" s="175" t="s">
        <v>7537</v>
      </c>
      <c r="D188" s="167" t="s">
        <v>7455</v>
      </c>
      <c r="E188" s="175"/>
      <c r="F188" s="152">
        <v>273</v>
      </c>
    </row>
    <row r="189" spans="1:6" ht="24.95" customHeight="1">
      <c r="A189" s="169" t="s">
        <v>7536</v>
      </c>
      <c r="B189" s="167" t="s">
        <v>7535</v>
      </c>
      <c r="C189" s="167" t="s">
        <v>7534</v>
      </c>
      <c r="D189" s="167" t="s">
        <v>7455</v>
      </c>
      <c r="E189" s="167"/>
      <c r="F189" s="152">
        <v>303</v>
      </c>
    </row>
    <row r="190" spans="1:6" ht="24.95" customHeight="1">
      <c r="A190" s="169" t="s">
        <v>7533</v>
      </c>
      <c r="B190" s="167" t="s">
        <v>7532</v>
      </c>
      <c r="C190" s="167" t="s">
        <v>7531</v>
      </c>
      <c r="D190" s="167" t="s">
        <v>7455</v>
      </c>
      <c r="E190" s="167"/>
      <c r="F190" s="152">
        <v>324</v>
      </c>
    </row>
    <row r="191" spans="1:6" ht="24.95" customHeight="1">
      <c r="A191" s="186" t="s">
        <v>7530</v>
      </c>
      <c r="B191" s="185" t="s">
        <v>7529</v>
      </c>
      <c r="C191" s="185" t="s">
        <v>7528</v>
      </c>
      <c r="D191" s="167" t="s">
        <v>7455</v>
      </c>
      <c r="E191" s="167"/>
      <c r="F191" s="152">
        <v>365</v>
      </c>
    </row>
    <row r="192" spans="1:6" ht="24.95" customHeight="1">
      <c r="A192" s="169" t="s">
        <v>7527</v>
      </c>
      <c r="B192" s="167" t="s">
        <v>7526</v>
      </c>
      <c r="C192" s="167" t="s">
        <v>7525</v>
      </c>
      <c r="D192" s="167" t="s">
        <v>7455</v>
      </c>
      <c r="E192" s="167"/>
      <c r="F192" s="152">
        <v>395</v>
      </c>
    </row>
    <row r="193" spans="1:6" ht="24.95" customHeight="1">
      <c r="A193" s="169" t="s">
        <v>7524</v>
      </c>
      <c r="B193" s="167" t="s">
        <v>7523</v>
      </c>
      <c r="C193" s="167" t="s">
        <v>7522</v>
      </c>
      <c r="D193" s="167" t="s">
        <v>7455</v>
      </c>
      <c r="E193" s="167"/>
      <c r="F193" s="152">
        <v>405</v>
      </c>
    </row>
    <row r="194" spans="1:6" ht="24.95" customHeight="1">
      <c r="A194" s="184" t="s">
        <v>7521</v>
      </c>
      <c r="B194" s="183" t="s">
        <v>7520</v>
      </c>
      <c r="C194" s="183" t="s">
        <v>7519</v>
      </c>
      <c r="D194" s="167" t="s">
        <v>7455</v>
      </c>
      <c r="E194" s="167"/>
      <c r="F194" s="152">
        <v>428</v>
      </c>
    </row>
    <row r="195" spans="1:6" ht="24.95" customHeight="1">
      <c r="A195" s="181" t="s">
        <v>7518</v>
      </c>
      <c r="B195" s="182" t="s">
        <v>7517</v>
      </c>
      <c r="C195" s="182" t="s">
        <v>7516</v>
      </c>
      <c r="D195" s="167" t="s">
        <v>7455</v>
      </c>
      <c r="E195" s="175"/>
      <c r="F195" s="152">
        <v>437</v>
      </c>
    </row>
    <row r="196" spans="1:6" ht="24.95" customHeight="1">
      <c r="A196" s="169" t="s">
        <v>7515</v>
      </c>
      <c r="B196" s="167" t="s">
        <v>7514</v>
      </c>
      <c r="C196" s="167" t="s">
        <v>7513</v>
      </c>
      <c r="D196" s="167" t="s">
        <v>7455</v>
      </c>
      <c r="E196" s="167"/>
      <c r="F196" s="152">
        <v>438</v>
      </c>
    </row>
    <row r="197" spans="1:6" ht="24.95" customHeight="1">
      <c r="A197" s="169" t="s">
        <v>7512</v>
      </c>
      <c r="B197" s="167" t="s">
        <v>7511</v>
      </c>
      <c r="C197" s="167" t="s">
        <v>7510</v>
      </c>
      <c r="D197" s="167" t="s">
        <v>7455</v>
      </c>
      <c r="E197" s="167"/>
      <c r="F197" s="152">
        <v>458</v>
      </c>
    </row>
    <row r="198" spans="1:6" ht="24.95" customHeight="1">
      <c r="A198" s="169" t="s">
        <v>7509</v>
      </c>
      <c r="B198" s="167" t="s">
        <v>7508</v>
      </c>
      <c r="C198" s="167" t="s">
        <v>7507</v>
      </c>
      <c r="D198" s="167" t="s">
        <v>7455</v>
      </c>
      <c r="E198" s="167"/>
      <c r="F198" s="152">
        <v>498</v>
      </c>
    </row>
    <row r="199" spans="1:6" ht="24.95" customHeight="1">
      <c r="A199" s="169" t="s">
        <v>7506</v>
      </c>
      <c r="B199" s="167" t="s">
        <v>7505</v>
      </c>
      <c r="C199" s="167" t="s">
        <v>7504</v>
      </c>
      <c r="D199" s="167" t="s">
        <v>7455</v>
      </c>
      <c r="E199" s="167"/>
      <c r="F199" s="152">
        <v>517</v>
      </c>
    </row>
    <row r="200" spans="1:6" ht="24.95" customHeight="1">
      <c r="A200" s="181" t="s">
        <v>7503</v>
      </c>
      <c r="B200" s="180" t="s">
        <v>7502</v>
      </c>
      <c r="C200" s="180" t="s">
        <v>7501</v>
      </c>
      <c r="D200" s="179" t="s">
        <v>7455</v>
      </c>
      <c r="E200" s="178"/>
      <c r="F200" s="152">
        <v>539</v>
      </c>
    </row>
    <row r="201" spans="1:6" ht="24.95" customHeight="1">
      <c r="A201" s="169" t="s">
        <v>7500</v>
      </c>
      <c r="B201" s="167" t="s">
        <v>7499</v>
      </c>
      <c r="C201" s="167" t="s">
        <v>7498</v>
      </c>
      <c r="D201" s="167" t="s">
        <v>7455</v>
      </c>
      <c r="E201" s="167"/>
      <c r="F201" s="152">
        <v>605</v>
      </c>
    </row>
    <row r="202" spans="1:6" ht="24.95" customHeight="1">
      <c r="A202" s="176" t="s">
        <v>7497</v>
      </c>
      <c r="B202" s="177" t="s">
        <v>7496</v>
      </c>
      <c r="C202" s="177" t="s">
        <v>7495</v>
      </c>
      <c r="D202" s="167" t="s">
        <v>7455</v>
      </c>
      <c r="E202" s="175"/>
      <c r="F202" s="152">
        <v>626</v>
      </c>
    </row>
    <row r="203" spans="1:6" ht="24.95" customHeight="1">
      <c r="A203" s="169" t="s">
        <v>7494</v>
      </c>
      <c r="B203" s="167" t="s">
        <v>7493</v>
      </c>
      <c r="C203" s="167" t="s">
        <v>7492</v>
      </c>
      <c r="D203" s="167" t="s">
        <v>7455</v>
      </c>
      <c r="E203" s="167"/>
      <c r="F203" s="152">
        <v>632</v>
      </c>
    </row>
    <row r="204" spans="1:6" ht="24.95" customHeight="1">
      <c r="A204" s="169" t="s">
        <v>7491</v>
      </c>
      <c r="B204" s="167" t="s">
        <v>7490</v>
      </c>
      <c r="C204" s="167" t="s">
        <v>7489</v>
      </c>
      <c r="D204" s="167" t="s">
        <v>7455</v>
      </c>
      <c r="E204" s="167"/>
      <c r="F204" s="152">
        <v>653</v>
      </c>
    </row>
    <row r="205" spans="1:6" ht="24.95" customHeight="1">
      <c r="A205" s="169" t="s">
        <v>7488</v>
      </c>
      <c r="B205" s="167" t="s">
        <v>7487</v>
      </c>
      <c r="C205" s="167" t="s">
        <v>7486</v>
      </c>
      <c r="D205" s="167" t="s">
        <v>7455</v>
      </c>
      <c r="E205" s="167"/>
      <c r="F205" s="152">
        <v>679</v>
      </c>
    </row>
    <row r="206" spans="1:6" ht="24.95" customHeight="1">
      <c r="A206" s="169" t="s">
        <v>7485</v>
      </c>
      <c r="B206" s="167" t="s">
        <v>7484</v>
      </c>
      <c r="C206" s="167" t="s">
        <v>7483</v>
      </c>
      <c r="D206" s="167" t="s">
        <v>7455</v>
      </c>
      <c r="E206" s="167"/>
      <c r="F206" s="152">
        <v>692</v>
      </c>
    </row>
    <row r="207" spans="1:6" ht="24.95" customHeight="1">
      <c r="A207" s="169" t="s">
        <v>7482</v>
      </c>
      <c r="B207" s="167" t="s">
        <v>7481</v>
      </c>
      <c r="C207" s="167" t="s">
        <v>7480</v>
      </c>
      <c r="D207" s="167" t="s">
        <v>7455</v>
      </c>
      <c r="E207" s="167"/>
      <c r="F207" s="152">
        <v>1108</v>
      </c>
    </row>
    <row r="208" spans="1:6" ht="24.95" customHeight="1">
      <c r="A208" s="176" t="s">
        <v>7479</v>
      </c>
      <c r="B208" s="175" t="s">
        <v>7478</v>
      </c>
      <c r="C208" s="175" t="s">
        <v>7477</v>
      </c>
      <c r="D208" s="167" t="s">
        <v>7455</v>
      </c>
      <c r="E208" s="175"/>
      <c r="F208" s="152">
        <v>1120</v>
      </c>
    </row>
    <row r="209" spans="1:6" ht="24.95" customHeight="1">
      <c r="A209" s="169" t="s">
        <v>7476</v>
      </c>
      <c r="B209" s="167" t="s">
        <v>7475</v>
      </c>
      <c r="C209" s="167" t="s">
        <v>7474</v>
      </c>
      <c r="D209" s="167" t="s">
        <v>7455</v>
      </c>
      <c r="E209" s="167"/>
      <c r="F209" s="152">
        <v>1320</v>
      </c>
    </row>
    <row r="210" spans="1:6" ht="24.95" customHeight="1">
      <c r="A210" s="169" t="s">
        <v>7473</v>
      </c>
      <c r="B210" s="167" t="s">
        <v>7472</v>
      </c>
      <c r="C210" s="167" t="s">
        <v>7471</v>
      </c>
      <c r="D210" s="167" t="s">
        <v>7455</v>
      </c>
      <c r="E210" s="167"/>
      <c r="F210" s="152">
        <v>1644</v>
      </c>
    </row>
    <row r="211" spans="1:6" ht="24.95" customHeight="1">
      <c r="A211" s="169" t="s">
        <v>7470</v>
      </c>
      <c r="B211" s="171" t="s">
        <v>7469</v>
      </c>
      <c r="C211" s="171" t="s">
        <v>7468</v>
      </c>
      <c r="D211" s="167" t="s">
        <v>7455</v>
      </c>
      <c r="E211" s="171"/>
      <c r="F211" s="152">
        <v>0</v>
      </c>
    </row>
    <row r="212" spans="1:6" ht="24.95" customHeight="1">
      <c r="A212" s="169" t="s">
        <v>7467</v>
      </c>
      <c r="B212" s="167" t="s">
        <v>7466</v>
      </c>
      <c r="C212" s="167" t="s">
        <v>7465</v>
      </c>
      <c r="D212" s="167" t="s">
        <v>7455</v>
      </c>
      <c r="E212" s="167"/>
      <c r="F212" s="152">
        <v>0</v>
      </c>
    </row>
    <row r="213" spans="1:6" ht="24.95" customHeight="1">
      <c r="A213" s="174" t="s">
        <v>7464</v>
      </c>
      <c r="B213" s="167" t="s">
        <v>7463</v>
      </c>
      <c r="C213" s="167" t="s">
        <v>7462</v>
      </c>
      <c r="D213" s="167" t="s">
        <v>7455</v>
      </c>
      <c r="E213" s="167"/>
      <c r="F213" s="152">
        <v>18</v>
      </c>
    </row>
    <row r="214" spans="1:6" ht="24.95" customHeight="1">
      <c r="A214" s="169" t="s">
        <v>7461</v>
      </c>
      <c r="B214" s="167" t="s">
        <v>7460</v>
      </c>
      <c r="C214" s="167" t="s">
        <v>7459</v>
      </c>
      <c r="D214" s="167" t="s">
        <v>7455</v>
      </c>
      <c r="E214" s="167"/>
      <c r="F214" s="152">
        <v>0</v>
      </c>
    </row>
    <row r="215" spans="1:6" ht="24.95" customHeight="1">
      <c r="A215" s="173" t="s">
        <v>7458</v>
      </c>
      <c r="B215" s="172" t="s">
        <v>7457</v>
      </c>
      <c r="C215" s="172" t="s">
        <v>7456</v>
      </c>
      <c r="D215" s="167" t="s">
        <v>7455</v>
      </c>
      <c r="E215" s="171"/>
      <c r="F215" s="152">
        <v>35</v>
      </c>
    </row>
    <row r="216" spans="1:6" ht="24.95" customHeight="1">
      <c r="A216" s="170" t="s">
        <v>7454</v>
      </c>
      <c r="B216" s="167" t="s">
        <v>7453</v>
      </c>
      <c r="C216" s="167" t="s">
        <v>7452</v>
      </c>
      <c r="D216" s="167"/>
      <c r="E216" s="167" t="s">
        <v>7436</v>
      </c>
      <c r="F216" s="152">
        <v>0</v>
      </c>
    </row>
    <row r="217" spans="1:6" ht="24.95" customHeight="1">
      <c r="A217" s="169" t="s">
        <v>7451</v>
      </c>
      <c r="B217" s="167" t="s">
        <v>7450</v>
      </c>
      <c r="C217" s="167" t="s">
        <v>7449</v>
      </c>
      <c r="D217" s="167"/>
      <c r="E217" s="167" t="s">
        <v>7436</v>
      </c>
      <c r="F217" s="152">
        <v>0</v>
      </c>
    </row>
    <row r="218" spans="1:6" ht="24.95" customHeight="1">
      <c r="A218" s="170" t="s">
        <v>7448</v>
      </c>
      <c r="B218" s="167" t="s">
        <v>7447</v>
      </c>
      <c r="C218" s="167" t="s">
        <v>7446</v>
      </c>
      <c r="D218" s="167"/>
      <c r="E218" s="167" t="s">
        <v>7436</v>
      </c>
      <c r="F218" s="152">
        <v>0</v>
      </c>
    </row>
    <row r="219" spans="1:6" ht="24.95" customHeight="1">
      <c r="A219" s="169" t="s">
        <v>7445</v>
      </c>
      <c r="B219" s="167" t="s">
        <v>7444</v>
      </c>
      <c r="C219" s="167" t="s">
        <v>7443</v>
      </c>
      <c r="D219" s="167"/>
      <c r="E219" s="167" t="s">
        <v>7436</v>
      </c>
      <c r="F219" s="152">
        <v>0</v>
      </c>
    </row>
    <row r="220" spans="1:6" ht="24.95" customHeight="1">
      <c r="A220" s="169" t="s">
        <v>7442</v>
      </c>
      <c r="B220" s="167" t="s">
        <v>7441</v>
      </c>
      <c r="C220" s="167" t="s">
        <v>7440</v>
      </c>
      <c r="D220" s="167"/>
      <c r="E220" s="167" t="s">
        <v>7436</v>
      </c>
      <c r="F220" s="152">
        <v>0</v>
      </c>
    </row>
    <row r="221" spans="1:6" ht="24.95" customHeight="1">
      <c r="A221" s="168" t="s">
        <v>7439</v>
      </c>
      <c r="B221" s="167" t="s">
        <v>7438</v>
      </c>
      <c r="C221" s="167" t="s">
        <v>7437</v>
      </c>
      <c r="D221" s="167"/>
      <c r="E221" s="167" t="s">
        <v>7436</v>
      </c>
      <c r="F221" s="152">
        <v>0</v>
      </c>
    </row>
    <row r="222" spans="1:6" ht="24.95" customHeight="1">
      <c r="F222" s="152">
        <f>SUM(F2:F221)</f>
        <v>22992</v>
      </c>
    </row>
    <row r="223" spans="1:6" ht="24.95" customHeight="1"/>
    <row r="224" spans="1:6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</sheetData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16496-EA86-4181-B78D-14F728B82C2C}">
  <dimension ref="A1:D83"/>
  <sheetViews>
    <sheetView workbookViewId="0">
      <selection activeCell="H24" sqref="H24"/>
    </sheetView>
  </sheetViews>
  <sheetFormatPr baseColWidth="10" defaultRowHeight="15"/>
  <cols>
    <col min="1" max="1" width="34" style="152" customWidth="1"/>
    <col min="2" max="16384" width="11.42578125" style="152"/>
  </cols>
  <sheetData>
    <row r="1" spans="1:4" ht="15.75" thickBot="1">
      <c r="A1" s="164" t="s">
        <v>34</v>
      </c>
      <c r="B1" s="163" t="s">
        <v>32</v>
      </c>
      <c r="C1" s="162" t="s">
        <v>7417</v>
      </c>
      <c r="D1" s="152" t="s">
        <v>7416</v>
      </c>
    </row>
    <row r="2" spans="1:4">
      <c r="A2" s="161" t="s">
        <v>7415</v>
      </c>
      <c r="B2" s="160" t="s">
        <v>7414</v>
      </c>
      <c r="C2" s="159" t="s">
        <v>7413</v>
      </c>
      <c r="D2" s="152">
        <v>4</v>
      </c>
    </row>
    <row r="3" spans="1:4">
      <c r="A3" s="158" t="s">
        <v>7412</v>
      </c>
      <c r="B3" s="157" t="s">
        <v>7411</v>
      </c>
      <c r="C3" s="156" t="s">
        <v>7410</v>
      </c>
      <c r="D3" s="152">
        <v>35</v>
      </c>
    </row>
    <row r="4" spans="1:4">
      <c r="A4" s="158" t="s">
        <v>7409</v>
      </c>
      <c r="B4" s="157" t="s">
        <v>7408</v>
      </c>
      <c r="C4" s="156" t="s">
        <v>7407</v>
      </c>
      <c r="D4" s="152">
        <v>89</v>
      </c>
    </row>
    <row r="5" spans="1:4">
      <c r="A5" s="158" t="s">
        <v>7406</v>
      </c>
      <c r="B5" s="157" t="s">
        <v>7405</v>
      </c>
      <c r="C5" s="156" t="s">
        <v>7404</v>
      </c>
      <c r="D5" s="152">
        <v>61</v>
      </c>
    </row>
    <row r="6" spans="1:4">
      <c r="A6" s="158" t="s">
        <v>7403</v>
      </c>
      <c r="B6" s="157" t="s">
        <v>7402</v>
      </c>
      <c r="C6" s="156" t="s">
        <v>7401</v>
      </c>
      <c r="D6" s="152">
        <v>40</v>
      </c>
    </row>
    <row r="7" spans="1:4">
      <c r="A7" s="158" t="s">
        <v>7400</v>
      </c>
      <c r="B7" s="157" t="s">
        <v>7399</v>
      </c>
      <c r="C7" s="156" t="s">
        <v>7398</v>
      </c>
      <c r="D7" s="152">
        <v>60</v>
      </c>
    </row>
    <row r="8" spans="1:4">
      <c r="A8" s="158" t="s">
        <v>7397</v>
      </c>
      <c r="B8" s="157" t="s">
        <v>7396</v>
      </c>
      <c r="C8" s="156" t="s">
        <v>7395</v>
      </c>
      <c r="D8" s="152">
        <v>32</v>
      </c>
    </row>
    <row r="9" spans="1:4">
      <c r="A9" s="158" t="s">
        <v>7394</v>
      </c>
      <c r="B9" s="157" t="s">
        <v>7393</v>
      </c>
      <c r="C9" s="156" t="s">
        <v>7392</v>
      </c>
      <c r="D9" s="152">
        <v>41</v>
      </c>
    </row>
    <row r="10" spans="1:4">
      <c r="A10" s="158" t="s">
        <v>7391</v>
      </c>
      <c r="B10" s="157" t="s">
        <v>7390</v>
      </c>
      <c r="C10" s="156" t="s">
        <v>7389</v>
      </c>
      <c r="D10" s="152">
        <v>20</v>
      </c>
    </row>
    <row r="11" spans="1:4">
      <c r="A11" s="158" t="s">
        <v>7388</v>
      </c>
      <c r="B11" s="157" t="s">
        <v>7387</v>
      </c>
      <c r="C11" s="156" t="s">
        <v>7386</v>
      </c>
      <c r="D11" s="152">
        <v>5</v>
      </c>
    </row>
    <row r="12" spans="1:4">
      <c r="A12" s="158" t="s">
        <v>7385</v>
      </c>
      <c r="B12" s="157" t="s">
        <v>7384</v>
      </c>
      <c r="C12" s="156" t="s">
        <v>7383</v>
      </c>
      <c r="D12" s="152">
        <v>282</v>
      </c>
    </row>
    <row r="13" spans="1:4">
      <c r="A13" s="158" t="s">
        <v>7382</v>
      </c>
      <c r="B13" s="157" t="s">
        <v>7381</v>
      </c>
      <c r="C13" s="156" t="s">
        <v>7380</v>
      </c>
      <c r="D13" s="152">
        <v>62</v>
      </c>
    </row>
    <row r="14" spans="1:4">
      <c r="A14" s="158" t="s">
        <v>7379</v>
      </c>
      <c r="B14" s="157" t="s">
        <v>7378</v>
      </c>
      <c r="C14" s="156" t="s">
        <v>7377</v>
      </c>
      <c r="D14" s="152">
        <v>65</v>
      </c>
    </row>
    <row r="15" spans="1:4">
      <c r="A15" s="158" t="s">
        <v>7376</v>
      </c>
      <c r="B15" s="157" t="s">
        <v>7375</v>
      </c>
      <c r="C15" s="156" t="s">
        <v>7374</v>
      </c>
      <c r="D15" s="152">
        <v>25</v>
      </c>
    </row>
    <row r="16" spans="1:4">
      <c r="A16" s="158" t="s">
        <v>7373</v>
      </c>
      <c r="B16" s="157" t="s">
        <v>7372</v>
      </c>
      <c r="C16" s="156" t="s">
        <v>7371</v>
      </c>
      <c r="D16" s="152">
        <v>52</v>
      </c>
    </row>
    <row r="17" spans="1:4">
      <c r="A17" s="158" t="s">
        <v>7370</v>
      </c>
      <c r="B17" s="157" t="s">
        <v>7369</v>
      </c>
      <c r="C17" s="156" t="s">
        <v>7368</v>
      </c>
      <c r="D17" s="152">
        <v>167</v>
      </c>
    </row>
    <row r="18" spans="1:4">
      <c r="A18" s="158" t="s">
        <v>7367</v>
      </c>
      <c r="B18" s="157" t="s">
        <v>7366</v>
      </c>
      <c r="C18" s="156" t="s">
        <v>7365</v>
      </c>
      <c r="D18" s="152">
        <v>15</v>
      </c>
    </row>
    <row r="19" spans="1:4">
      <c r="A19" s="158" t="s">
        <v>7364</v>
      </c>
      <c r="B19" s="157" t="s">
        <v>7363</v>
      </c>
      <c r="C19" s="156" t="s">
        <v>7362</v>
      </c>
      <c r="D19" s="152">
        <v>126</v>
      </c>
    </row>
    <row r="20" spans="1:4">
      <c r="A20" s="158" t="s">
        <v>7361</v>
      </c>
      <c r="B20" s="157" t="s">
        <v>7360</v>
      </c>
      <c r="C20" s="156" t="s">
        <v>7359</v>
      </c>
      <c r="D20" s="152">
        <v>12</v>
      </c>
    </row>
    <row r="21" spans="1:4">
      <c r="A21" s="158" t="s">
        <v>7358</v>
      </c>
      <c r="B21" s="157" t="s">
        <v>7357</v>
      </c>
      <c r="C21" s="156" t="s">
        <v>7356</v>
      </c>
      <c r="D21" s="152">
        <v>84</v>
      </c>
    </row>
    <row r="22" spans="1:4">
      <c r="A22" s="158" t="s">
        <v>7355</v>
      </c>
      <c r="B22" s="157" t="s">
        <v>7354</v>
      </c>
      <c r="C22" s="156" t="s">
        <v>7353</v>
      </c>
      <c r="D22" s="152">
        <v>67</v>
      </c>
    </row>
    <row r="23" spans="1:4">
      <c r="A23" s="158" t="s">
        <v>7352</v>
      </c>
      <c r="B23" s="157" t="s">
        <v>7351</v>
      </c>
      <c r="C23" s="156" t="s">
        <v>7350</v>
      </c>
      <c r="D23" s="152">
        <v>76</v>
      </c>
    </row>
    <row r="24" spans="1:4">
      <c r="A24" s="158" t="s">
        <v>7349</v>
      </c>
      <c r="B24" s="157" t="s">
        <v>7348</v>
      </c>
      <c r="C24" s="156" t="s">
        <v>7347</v>
      </c>
      <c r="D24" s="152">
        <v>10</v>
      </c>
    </row>
    <row r="25" spans="1:4">
      <c r="A25" s="158" t="s">
        <v>7346</v>
      </c>
      <c r="B25" s="157" t="s">
        <v>7345</v>
      </c>
      <c r="C25" s="156" t="s">
        <v>7344</v>
      </c>
      <c r="D25" s="152">
        <v>59</v>
      </c>
    </row>
    <row r="26" spans="1:4">
      <c r="A26" s="158" t="s">
        <v>7343</v>
      </c>
      <c r="B26" s="157" t="s">
        <v>7342</v>
      </c>
      <c r="C26" s="156" t="s">
        <v>7341</v>
      </c>
      <c r="D26" s="152">
        <v>37</v>
      </c>
    </row>
    <row r="27" spans="1:4">
      <c r="A27" s="158" t="s">
        <v>7340</v>
      </c>
      <c r="B27" s="157" t="s">
        <v>7339</v>
      </c>
      <c r="C27" s="156" t="s">
        <v>7338</v>
      </c>
      <c r="D27" s="152">
        <v>8</v>
      </c>
    </row>
    <row r="28" spans="1:4">
      <c r="A28" s="158" t="s">
        <v>7337</v>
      </c>
      <c r="B28" s="157" t="s">
        <v>7336</v>
      </c>
      <c r="C28" s="156" t="s">
        <v>7335</v>
      </c>
      <c r="D28" s="152">
        <v>77</v>
      </c>
    </row>
    <row r="29" spans="1:4">
      <c r="A29" s="158" t="s">
        <v>7334</v>
      </c>
      <c r="B29" s="157" t="s">
        <v>7333</v>
      </c>
      <c r="C29" s="156" t="s">
        <v>7332</v>
      </c>
      <c r="D29" s="152">
        <v>9</v>
      </c>
    </row>
    <row r="30" spans="1:4">
      <c r="A30" s="158" t="s">
        <v>7331</v>
      </c>
      <c r="B30" s="157" t="s">
        <v>7330</v>
      </c>
      <c r="C30" s="156" t="s">
        <v>7329</v>
      </c>
      <c r="D30" s="152">
        <v>0</v>
      </c>
    </row>
    <row r="31" spans="1:4">
      <c r="A31" s="158" t="s">
        <v>7328</v>
      </c>
      <c r="B31" s="157" t="s">
        <v>7327</v>
      </c>
      <c r="C31" s="156" t="s">
        <v>7326</v>
      </c>
      <c r="D31" s="152">
        <v>2</v>
      </c>
    </row>
    <row r="32" spans="1:4">
      <c r="A32" s="158" t="s">
        <v>7325</v>
      </c>
      <c r="B32" s="157" t="s">
        <v>7324</v>
      </c>
      <c r="C32" s="156" t="s">
        <v>7323</v>
      </c>
      <c r="D32" s="152">
        <v>37</v>
      </c>
    </row>
    <row r="33" spans="1:4">
      <c r="A33" s="158" t="s">
        <v>7322</v>
      </c>
      <c r="B33" s="157" t="s">
        <v>7321</v>
      </c>
      <c r="C33" s="156" t="s">
        <v>7320</v>
      </c>
      <c r="D33" s="152">
        <v>37</v>
      </c>
    </row>
    <row r="34" spans="1:4">
      <c r="A34" s="158" t="s">
        <v>7319</v>
      </c>
      <c r="B34" s="157" t="s">
        <v>7318</v>
      </c>
      <c r="C34" s="156" t="s">
        <v>7317</v>
      </c>
      <c r="D34" s="152">
        <v>78</v>
      </c>
    </row>
    <row r="35" spans="1:4">
      <c r="A35" s="158" t="s">
        <v>7316</v>
      </c>
      <c r="B35" s="157" t="s">
        <v>7315</v>
      </c>
      <c r="C35" s="156" t="s">
        <v>7314</v>
      </c>
      <c r="D35" s="152">
        <v>18</v>
      </c>
    </row>
    <row r="36" spans="1:4">
      <c r="A36" s="158" t="s">
        <v>7313</v>
      </c>
      <c r="B36" s="157" t="s">
        <v>7312</v>
      </c>
      <c r="C36" s="156" t="s">
        <v>7311</v>
      </c>
      <c r="D36" s="152">
        <v>12</v>
      </c>
    </row>
    <row r="37" spans="1:4">
      <c r="A37" s="158" t="s">
        <v>7310</v>
      </c>
      <c r="B37" s="157" t="s">
        <v>7309</v>
      </c>
      <c r="C37" s="156" t="s">
        <v>7308</v>
      </c>
      <c r="D37" s="152">
        <v>4</v>
      </c>
    </row>
    <row r="38" spans="1:4">
      <c r="A38" s="158" t="s">
        <v>7307</v>
      </c>
      <c r="B38" s="157" t="s">
        <v>7306</v>
      </c>
      <c r="C38" s="156" t="s">
        <v>7305</v>
      </c>
      <c r="D38" s="152">
        <v>75</v>
      </c>
    </row>
    <row r="39" spans="1:4">
      <c r="A39" s="158" t="s">
        <v>7304</v>
      </c>
      <c r="B39" s="157" t="s">
        <v>7303</v>
      </c>
      <c r="C39" s="156" t="s">
        <v>7302</v>
      </c>
      <c r="D39" s="152">
        <v>5</v>
      </c>
    </row>
    <row r="40" spans="1:4">
      <c r="A40" s="158" t="s">
        <v>7301</v>
      </c>
      <c r="B40" s="157" t="s">
        <v>7300</v>
      </c>
      <c r="C40" s="156" t="s">
        <v>7299</v>
      </c>
      <c r="D40" s="152">
        <v>15</v>
      </c>
    </row>
    <row r="41" spans="1:4">
      <c r="A41" s="158" t="s">
        <v>7298</v>
      </c>
      <c r="B41" s="157" t="s">
        <v>7297</v>
      </c>
      <c r="C41" s="156" t="s">
        <v>7296</v>
      </c>
      <c r="D41" s="152">
        <v>36</v>
      </c>
    </row>
    <row r="42" spans="1:4">
      <c r="A42" s="158" t="s">
        <v>7295</v>
      </c>
      <c r="B42" s="157" t="s">
        <v>7294</v>
      </c>
      <c r="C42" s="156" t="s">
        <v>7293</v>
      </c>
      <c r="D42" s="152">
        <v>13</v>
      </c>
    </row>
    <row r="43" spans="1:4">
      <c r="A43" s="158" t="s">
        <v>7292</v>
      </c>
      <c r="B43" s="157" t="s">
        <v>7291</v>
      </c>
      <c r="C43" s="156" t="s">
        <v>7290</v>
      </c>
      <c r="D43" s="152">
        <v>30</v>
      </c>
    </row>
    <row r="44" spans="1:4">
      <c r="A44" s="158" t="s">
        <v>7289</v>
      </c>
      <c r="B44" s="157" t="s">
        <v>7288</v>
      </c>
      <c r="C44" s="156" t="s">
        <v>7287</v>
      </c>
      <c r="D44" s="152">
        <v>10</v>
      </c>
    </row>
    <row r="45" spans="1:4">
      <c r="A45" s="158" t="s">
        <v>7286</v>
      </c>
      <c r="B45" s="157" t="s">
        <v>7285</v>
      </c>
      <c r="C45" s="156" t="s">
        <v>7284</v>
      </c>
      <c r="D45" s="152">
        <v>14</v>
      </c>
    </row>
    <row r="46" spans="1:4">
      <c r="A46" s="158" t="s">
        <v>7283</v>
      </c>
      <c r="B46" s="157" t="s">
        <v>7282</v>
      </c>
      <c r="C46" s="156" t="s">
        <v>7281</v>
      </c>
      <c r="D46" s="152">
        <v>9</v>
      </c>
    </row>
    <row r="47" spans="1:4">
      <c r="A47" s="158" t="s">
        <v>7280</v>
      </c>
      <c r="B47" s="157" t="s">
        <v>7279</v>
      </c>
      <c r="C47" s="156" t="s">
        <v>7278</v>
      </c>
      <c r="D47" s="152">
        <v>24</v>
      </c>
    </row>
    <row r="48" spans="1:4">
      <c r="A48" s="158" t="s">
        <v>7277</v>
      </c>
      <c r="B48" s="157" t="s">
        <v>7276</v>
      </c>
      <c r="C48" s="156" t="s">
        <v>7275</v>
      </c>
      <c r="D48" s="152">
        <v>15</v>
      </c>
    </row>
    <row r="49" spans="1:4">
      <c r="A49" s="158" t="s">
        <v>7274</v>
      </c>
      <c r="B49" s="157" t="s">
        <v>7273</v>
      </c>
      <c r="C49" s="156" t="s">
        <v>7272</v>
      </c>
      <c r="D49" s="152">
        <v>1</v>
      </c>
    </row>
    <row r="50" spans="1:4">
      <c r="A50" s="158" t="s">
        <v>7271</v>
      </c>
      <c r="B50" s="157" t="s">
        <v>7270</v>
      </c>
      <c r="C50" s="156" t="s">
        <v>7269</v>
      </c>
      <c r="D50" s="152">
        <v>11</v>
      </c>
    </row>
    <row r="51" spans="1:4">
      <c r="A51" s="158" t="s">
        <v>7268</v>
      </c>
      <c r="B51" s="157" t="s">
        <v>7267</v>
      </c>
      <c r="C51" s="156" t="s">
        <v>7266</v>
      </c>
      <c r="D51" s="152">
        <v>10</v>
      </c>
    </row>
    <row r="52" spans="1:4">
      <c r="A52" s="158" t="s">
        <v>7265</v>
      </c>
      <c r="B52" s="157" t="s">
        <v>7264</v>
      </c>
      <c r="C52" s="156" t="s">
        <v>7263</v>
      </c>
      <c r="D52" s="152">
        <v>3</v>
      </c>
    </row>
    <row r="53" spans="1:4">
      <c r="A53" s="158" t="s">
        <v>7262</v>
      </c>
      <c r="B53" s="157" t="s">
        <v>7261</v>
      </c>
      <c r="C53" s="156" t="s">
        <v>7260</v>
      </c>
      <c r="D53" s="152">
        <v>30</v>
      </c>
    </row>
    <row r="54" spans="1:4">
      <c r="A54" s="158" t="s">
        <v>7259</v>
      </c>
      <c r="B54" s="157" t="s">
        <v>7258</v>
      </c>
      <c r="C54" s="156" t="s">
        <v>7257</v>
      </c>
      <c r="D54" s="152">
        <v>72</v>
      </c>
    </row>
    <row r="55" spans="1:4">
      <c r="A55" s="158" t="s">
        <v>7256</v>
      </c>
      <c r="B55" s="157" t="s">
        <v>7255</v>
      </c>
      <c r="C55" s="156" t="s">
        <v>7254</v>
      </c>
      <c r="D55" s="152">
        <v>11</v>
      </c>
    </row>
    <row r="56" spans="1:4">
      <c r="A56" s="158" t="s">
        <v>7253</v>
      </c>
      <c r="B56" s="157" t="s">
        <v>7252</v>
      </c>
      <c r="C56" s="156" t="s">
        <v>7251</v>
      </c>
      <c r="D56" s="152">
        <v>130</v>
      </c>
    </row>
    <row r="57" spans="1:4">
      <c r="A57" s="158" t="s">
        <v>7250</v>
      </c>
      <c r="B57" s="157" t="s">
        <v>7249</v>
      </c>
      <c r="C57" s="156" t="s">
        <v>7248</v>
      </c>
      <c r="D57" s="152">
        <v>72</v>
      </c>
    </row>
    <row r="58" spans="1:4">
      <c r="A58" s="158" t="s">
        <v>7247</v>
      </c>
      <c r="B58" s="157" t="s">
        <v>7246</v>
      </c>
      <c r="C58" s="156" t="s">
        <v>7245</v>
      </c>
      <c r="D58" s="152">
        <v>36</v>
      </c>
    </row>
    <row r="59" spans="1:4">
      <c r="A59" s="158" t="s">
        <v>7244</v>
      </c>
      <c r="B59" s="157" t="s">
        <v>7243</v>
      </c>
      <c r="C59" s="156" t="s">
        <v>7242</v>
      </c>
      <c r="D59" s="152">
        <v>34</v>
      </c>
    </row>
    <row r="60" spans="1:4">
      <c r="A60" s="158" t="s">
        <v>7241</v>
      </c>
      <c r="B60" s="157" t="s">
        <v>7240</v>
      </c>
      <c r="C60" s="156" t="s">
        <v>7239</v>
      </c>
      <c r="D60" s="152">
        <v>0</v>
      </c>
    </row>
    <row r="61" spans="1:4">
      <c r="A61" s="158" t="s">
        <v>7238</v>
      </c>
      <c r="B61" s="157" t="s">
        <v>7237</v>
      </c>
      <c r="C61" s="156" t="s">
        <v>7236</v>
      </c>
      <c r="D61" s="152">
        <v>64</v>
      </c>
    </row>
    <row r="62" spans="1:4">
      <c r="A62" s="158" t="s">
        <v>7235</v>
      </c>
      <c r="B62" s="157" t="s">
        <v>7234</v>
      </c>
      <c r="C62" s="156" t="s">
        <v>7233</v>
      </c>
      <c r="D62" s="152">
        <v>146</v>
      </c>
    </row>
    <row r="63" spans="1:4">
      <c r="A63" s="158" t="s">
        <v>7232</v>
      </c>
      <c r="B63" s="157" t="s">
        <v>7231</v>
      </c>
      <c r="C63" s="156" t="s">
        <v>7230</v>
      </c>
      <c r="D63" s="152">
        <v>62</v>
      </c>
    </row>
    <row r="64" spans="1:4">
      <c r="A64" s="158" t="s">
        <v>7229</v>
      </c>
      <c r="B64" s="157" t="s">
        <v>7228</v>
      </c>
      <c r="C64" s="156" t="s">
        <v>7227</v>
      </c>
      <c r="D64" s="152">
        <v>63</v>
      </c>
    </row>
    <row r="65" spans="1:4">
      <c r="A65" s="158" t="s">
        <v>7226</v>
      </c>
      <c r="B65" s="157" t="s">
        <v>7225</v>
      </c>
      <c r="C65" s="156" t="s">
        <v>7224</v>
      </c>
      <c r="D65" s="152">
        <v>26</v>
      </c>
    </row>
    <row r="66" spans="1:4">
      <c r="A66" s="158" t="s">
        <v>7223</v>
      </c>
      <c r="B66" s="157" t="s">
        <v>7222</v>
      </c>
      <c r="C66" s="156" t="s">
        <v>7221</v>
      </c>
      <c r="D66" s="152">
        <v>19</v>
      </c>
    </row>
    <row r="67" spans="1:4">
      <c r="A67" s="158" t="s">
        <v>7220</v>
      </c>
      <c r="B67" s="157" t="s">
        <v>7219</v>
      </c>
      <c r="C67" s="156" t="s">
        <v>7218</v>
      </c>
      <c r="D67" s="152">
        <v>24</v>
      </c>
    </row>
    <row r="68" spans="1:4">
      <c r="A68" s="158" t="s">
        <v>7217</v>
      </c>
      <c r="B68" s="157" t="s">
        <v>7216</v>
      </c>
      <c r="C68" s="156" t="s">
        <v>7215</v>
      </c>
      <c r="D68" s="152">
        <v>17</v>
      </c>
    </row>
    <row r="69" spans="1:4">
      <c r="A69" s="158" t="s">
        <v>7214</v>
      </c>
      <c r="B69" s="157" t="s">
        <v>7213</v>
      </c>
      <c r="C69" s="156" t="s">
        <v>7212</v>
      </c>
      <c r="D69" s="152">
        <v>4</v>
      </c>
    </row>
    <row r="70" spans="1:4">
      <c r="A70" s="158" t="s">
        <v>7211</v>
      </c>
      <c r="B70" s="157" t="s">
        <v>7210</v>
      </c>
      <c r="C70" s="156" t="s">
        <v>7209</v>
      </c>
      <c r="D70" s="152">
        <v>27</v>
      </c>
    </row>
    <row r="71" spans="1:4">
      <c r="A71" s="158" t="s">
        <v>7208</v>
      </c>
      <c r="B71" s="157" t="s">
        <v>7207</v>
      </c>
      <c r="C71" s="156" t="s">
        <v>7206</v>
      </c>
      <c r="D71" s="152">
        <v>187</v>
      </c>
    </row>
    <row r="72" spans="1:4">
      <c r="A72" s="158" t="s">
        <v>7205</v>
      </c>
      <c r="B72" s="157" t="s">
        <v>7204</v>
      </c>
      <c r="C72" s="156" t="s">
        <v>7203</v>
      </c>
      <c r="D72" s="152">
        <v>5</v>
      </c>
    </row>
    <row r="73" spans="1:4">
      <c r="A73" s="158" t="s">
        <v>7202</v>
      </c>
      <c r="B73" s="157" t="s">
        <v>7201</v>
      </c>
      <c r="C73" s="156" t="s">
        <v>7200</v>
      </c>
      <c r="D73" s="152">
        <v>0</v>
      </c>
    </row>
    <row r="74" spans="1:4">
      <c r="A74" s="158" t="s">
        <v>7199</v>
      </c>
      <c r="B74" s="157" t="s">
        <v>7198</v>
      </c>
      <c r="C74" s="156" t="s">
        <v>7197</v>
      </c>
      <c r="D74" s="152">
        <v>142</v>
      </c>
    </row>
    <row r="75" spans="1:4">
      <c r="A75" s="158" t="s">
        <v>7196</v>
      </c>
      <c r="B75" s="157" t="s">
        <v>7195</v>
      </c>
      <c r="C75" s="156" t="s">
        <v>7194</v>
      </c>
      <c r="D75" s="152">
        <v>16</v>
      </c>
    </row>
    <row r="76" spans="1:4">
      <c r="A76" s="158" t="s">
        <v>7193</v>
      </c>
      <c r="B76" s="157" t="s">
        <v>7192</v>
      </c>
      <c r="C76" s="156" t="s">
        <v>7191</v>
      </c>
      <c r="D76" s="152">
        <v>3</v>
      </c>
    </row>
    <row r="77" spans="1:4">
      <c r="A77" s="158" t="s">
        <v>7190</v>
      </c>
      <c r="B77" s="157" t="s">
        <v>7189</v>
      </c>
      <c r="C77" s="156" t="s">
        <v>7188</v>
      </c>
      <c r="D77" s="152">
        <v>68</v>
      </c>
    </row>
    <row r="78" spans="1:4">
      <c r="A78" s="158" t="s">
        <v>7187</v>
      </c>
      <c r="B78" s="157" t="s">
        <v>7186</v>
      </c>
      <c r="C78" s="156" t="s">
        <v>7185</v>
      </c>
      <c r="D78" s="152">
        <v>49</v>
      </c>
    </row>
    <row r="79" spans="1:4">
      <c r="A79" s="158" t="s">
        <v>7184</v>
      </c>
      <c r="B79" s="157" t="s">
        <v>7183</v>
      </c>
      <c r="C79" s="156" t="s">
        <v>7182</v>
      </c>
      <c r="D79" s="152">
        <v>49</v>
      </c>
    </row>
    <row r="80" spans="1:4">
      <c r="A80" s="158" t="s">
        <v>7181</v>
      </c>
      <c r="B80" s="157" t="s">
        <v>7180</v>
      </c>
      <c r="C80" s="156" t="s">
        <v>7179</v>
      </c>
      <c r="D80" s="152">
        <v>99</v>
      </c>
    </row>
    <row r="81" spans="1:4">
      <c r="A81" s="158" t="s">
        <v>7178</v>
      </c>
      <c r="B81" s="157" t="s">
        <v>7177</v>
      </c>
      <c r="C81" s="156" t="s">
        <v>7176</v>
      </c>
      <c r="D81" s="152">
        <v>279</v>
      </c>
    </row>
    <row r="82" spans="1:4" ht="15.75" thickBot="1">
      <c r="A82" s="155" t="s">
        <v>7175</v>
      </c>
      <c r="B82" s="154" t="s">
        <v>7174</v>
      </c>
      <c r="C82" s="153" t="s">
        <v>7173</v>
      </c>
      <c r="D82" s="152">
        <v>109</v>
      </c>
    </row>
    <row r="83" spans="1:4">
      <c r="D83" s="152">
        <f>SUM(D2:D82)</f>
        <v>3922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BF18F-360E-4E22-8718-9E4778B0F751}">
  <sheetPr>
    <tabColor rgb="FF92D050"/>
  </sheetPr>
  <dimension ref="A1:T7"/>
  <sheetViews>
    <sheetView workbookViewId="0">
      <selection activeCell="E30" sqref="E30"/>
    </sheetView>
  </sheetViews>
  <sheetFormatPr baseColWidth="10" defaultRowHeight="12.75"/>
  <cols>
    <col min="1" max="16384" width="11.42578125" style="101"/>
  </cols>
  <sheetData>
    <row r="1" spans="1:20" ht="25.5">
      <c r="A1" s="100" t="s">
        <v>50</v>
      </c>
      <c r="B1" s="100" t="s">
        <v>49</v>
      </c>
      <c r="C1" s="100" t="s">
        <v>48</v>
      </c>
      <c r="D1" s="98" t="s">
        <v>47</v>
      </c>
      <c r="E1" s="98" t="s">
        <v>46</v>
      </c>
      <c r="F1" s="99" t="s">
        <v>45</v>
      </c>
      <c r="G1" s="98" t="s">
        <v>624</v>
      </c>
      <c r="H1" s="135" t="s">
        <v>43</v>
      </c>
      <c r="I1" s="135" t="s">
        <v>42</v>
      </c>
      <c r="J1" s="135" t="s">
        <v>41</v>
      </c>
      <c r="K1" s="135" t="s">
        <v>40</v>
      </c>
      <c r="L1" s="135" t="s">
        <v>39</v>
      </c>
      <c r="M1" s="135" t="s">
        <v>38</v>
      </c>
      <c r="N1" s="135" t="s">
        <v>37</v>
      </c>
      <c r="O1" s="135" t="s">
        <v>36</v>
      </c>
      <c r="P1" s="135" t="s">
        <v>35</v>
      </c>
      <c r="Q1" s="135" t="s">
        <v>34</v>
      </c>
      <c r="R1" s="135" t="s">
        <v>33</v>
      </c>
      <c r="S1" s="135" t="s">
        <v>32</v>
      </c>
      <c r="T1" s="134" t="s">
        <v>31</v>
      </c>
    </row>
    <row r="2" spans="1:20">
      <c r="F2" s="133">
        <v>0</v>
      </c>
      <c r="G2" s="120" t="s">
        <v>2861</v>
      </c>
      <c r="H2" s="129" t="s">
        <v>107</v>
      </c>
      <c r="I2" s="131">
        <v>32</v>
      </c>
      <c r="J2" s="131" t="str">
        <f>H2&amp;"-"&amp;I2</f>
        <v>31-32</v>
      </c>
      <c r="K2" s="132">
        <v>187.06</v>
      </c>
      <c r="L2" s="129" t="s">
        <v>120</v>
      </c>
      <c r="M2" s="131" t="s">
        <v>5</v>
      </c>
      <c r="N2" s="131" t="s">
        <v>4</v>
      </c>
      <c r="O2" s="129" t="s">
        <v>107</v>
      </c>
      <c r="P2" s="129" t="s">
        <v>2869</v>
      </c>
      <c r="Q2" s="129" t="s">
        <v>2868</v>
      </c>
      <c r="R2" s="129" t="s">
        <v>2859</v>
      </c>
      <c r="S2" s="129" t="s">
        <v>2867</v>
      </c>
      <c r="T2" s="118" t="e">
        <f>K2/F2</f>
        <v>#DIV/0!</v>
      </c>
    </row>
    <row r="3" spans="1:20">
      <c r="F3" s="133">
        <v>1</v>
      </c>
      <c r="G3" s="120" t="s">
        <v>2861</v>
      </c>
      <c r="H3" s="129" t="s">
        <v>108</v>
      </c>
      <c r="I3" s="131">
        <v>5946</v>
      </c>
      <c r="J3" s="131" t="str">
        <f>H3&amp;"-"&amp;I3</f>
        <v>sb31-5946</v>
      </c>
      <c r="K3" s="132">
        <v>441.19</v>
      </c>
      <c r="L3" s="129" t="s">
        <v>24</v>
      </c>
      <c r="M3" s="131" t="s">
        <v>127</v>
      </c>
      <c r="N3" s="131" t="s">
        <v>100</v>
      </c>
      <c r="O3" s="129" t="s">
        <v>107</v>
      </c>
      <c r="P3" s="130"/>
      <c r="Q3" s="129" t="s">
        <v>2866</v>
      </c>
      <c r="R3" s="129" t="s">
        <v>2859</v>
      </c>
      <c r="S3" s="130"/>
      <c r="T3" s="118">
        <f>K3/F3</f>
        <v>441.19</v>
      </c>
    </row>
    <row r="4" spans="1:20">
      <c r="F4" s="133">
        <v>2</v>
      </c>
      <c r="G4" s="120" t="s">
        <v>2861</v>
      </c>
      <c r="H4" s="129" t="s">
        <v>108</v>
      </c>
      <c r="I4" s="131">
        <v>5945</v>
      </c>
      <c r="J4" s="131" t="str">
        <f>H4&amp;"-"&amp;I4</f>
        <v>sb31-5945</v>
      </c>
      <c r="K4" s="132">
        <v>206.64</v>
      </c>
      <c r="L4" s="129" t="s">
        <v>24</v>
      </c>
      <c r="M4" s="131" t="s">
        <v>127</v>
      </c>
      <c r="N4" s="131" t="s">
        <v>100</v>
      </c>
      <c r="O4" s="129" t="s">
        <v>107</v>
      </c>
      <c r="P4" s="130"/>
      <c r="Q4" s="129" t="s">
        <v>2865</v>
      </c>
      <c r="R4" s="129" t="s">
        <v>2859</v>
      </c>
      <c r="S4" s="129" t="s">
        <v>2864</v>
      </c>
      <c r="T4" s="118">
        <f>K4/F4</f>
        <v>103.32</v>
      </c>
    </row>
    <row r="5" spans="1:20">
      <c r="F5" s="133">
        <v>0</v>
      </c>
      <c r="G5" s="120" t="s">
        <v>2861</v>
      </c>
      <c r="H5" s="129" t="s">
        <v>108</v>
      </c>
      <c r="I5" s="131">
        <v>7862</v>
      </c>
      <c r="J5" s="131" t="str">
        <f>H5&amp;"-"&amp;I5</f>
        <v>sb31-7862</v>
      </c>
      <c r="K5" s="132">
        <v>292.81</v>
      </c>
      <c r="L5" s="129" t="s">
        <v>6</v>
      </c>
      <c r="M5" s="131" t="s">
        <v>5</v>
      </c>
      <c r="N5" s="131" t="s">
        <v>4</v>
      </c>
      <c r="O5" s="129" t="s">
        <v>107</v>
      </c>
      <c r="P5" s="130"/>
      <c r="Q5" s="129" t="s">
        <v>2863</v>
      </c>
      <c r="R5" s="129" t="s">
        <v>2859</v>
      </c>
      <c r="S5" s="129" t="s">
        <v>2862</v>
      </c>
      <c r="T5" s="118" t="e">
        <f>K5/F5</f>
        <v>#DIV/0!</v>
      </c>
    </row>
    <row r="6" spans="1:20">
      <c r="F6" s="133">
        <v>3</v>
      </c>
      <c r="G6" s="120" t="s">
        <v>2861</v>
      </c>
      <c r="H6" s="129" t="s">
        <v>107</v>
      </c>
      <c r="I6" s="131">
        <v>8664</v>
      </c>
      <c r="J6" s="131" t="str">
        <f>H6&amp;"-"&amp;I6</f>
        <v>31-8664</v>
      </c>
      <c r="K6" s="132">
        <v>202.63</v>
      </c>
      <c r="L6" s="129" t="s">
        <v>120</v>
      </c>
      <c r="M6" s="131" t="s">
        <v>5</v>
      </c>
      <c r="N6" s="131" t="s">
        <v>4</v>
      </c>
      <c r="O6" s="129" t="s">
        <v>107</v>
      </c>
      <c r="P6" s="130"/>
      <c r="Q6" s="129" t="s">
        <v>2860</v>
      </c>
      <c r="R6" s="129" t="s">
        <v>2859</v>
      </c>
      <c r="S6" s="129" t="s">
        <v>2858</v>
      </c>
      <c r="T6" s="118">
        <f>K6/F6</f>
        <v>67.543333333333337</v>
      </c>
    </row>
    <row r="7" spans="1:20"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</row>
  </sheetData>
  <conditionalFormatting sqref="J3">
    <cfRule type="duplicateValues" dxfId="155" priority="4" stopIfTrue="1"/>
  </conditionalFormatting>
  <conditionalFormatting sqref="Q3">
    <cfRule type="duplicateValues" dxfId="154" priority="3"/>
  </conditionalFormatting>
  <conditionalFormatting sqref="J1">
    <cfRule type="duplicateValues" dxfId="153" priority="2" stopIfTrue="1"/>
  </conditionalFormatting>
  <conditionalFormatting sqref="Q1">
    <cfRule type="duplicateValues" dxfId="152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8933-EAD0-468A-8398-6854EC6AE8AB}">
  <sheetPr>
    <tabColor rgb="FF92D050"/>
  </sheetPr>
  <dimension ref="A1:T7"/>
  <sheetViews>
    <sheetView workbookViewId="0">
      <selection activeCell="K35" sqref="K35"/>
    </sheetView>
  </sheetViews>
  <sheetFormatPr baseColWidth="10" defaultRowHeight="12.75"/>
  <cols>
    <col min="1" max="16" width="11.42578125" style="101"/>
    <col min="17" max="17" width="45.85546875" style="101" customWidth="1"/>
    <col min="18" max="16384" width="11.42578125" style="101"/>
  </cols>
  <sheetData>
    <row r="1" spans="1:20" ht="25.5">
      <c r="A1" s="128" t="s">
        <v>50</v>
      </c>
      <c r="B1" s="128" t="s">
        <v>49</v>
      </c>
      <c r="C1" s="128" t="s">
        <v>48</v>
      </c>
      <c r="D1" s="126" t="s">
        <v>47</v>
      </c>
      <c r="E1" s="126" t="s">
        <v>46</v>
      </c>
      <c r="F1" s="127" t="s">
        <v>45</v>
      </c>
      <c r="G1" s="126" t="s">
        <v>44</v>
      </c>
      <c r="H1" s="124" t="s">
        <v>43</v>
      </c>
      <c r="I1" s="125" t="s">
        <v>42</v>
      </c>
      <c r="J1" s="125" t="s">
        <v>41</v>
      </c>
      <c r="K1" s="125" t="s">
        <v>40</v>
      </c>
      <c r="L1" s="124" t="s">
        <v>39</v>
      </c>
      <c r="M1" s="125" t="s">
        <v>38</v>
      </c>
      <c r="N1" s="125" t="s">
        <v>37</v>
      </c>
      <c r="O1" s="124" t="s">
        <v>36</v>
      </c>
      <c r="P1" s="124" t="s">
        <v>35</v>
      </c>
      <c r="Q1" s="124" t="s">
        <v>34</v>
      </c>
      <c r="R1" s="124" t="s">
        <v>33</v>
      </c>
      <c r="S1" s="124" t="s">
        <v>32</v>
      </c>
      <c r="T1" s="124" t="s">
        <v>31</v>
      </c>
    </row>
    <row r="2" spans="1:20">
      <c r="A2" s="123" t="s">
        <v>2857</v>
      </c>
      <c r="B2" s="123" t="s">
        <v>2841</v>
      </c>
      <c r="C2" s="123" t="s">
        <v>2840</v>
      </c>
      <c r="D2" s="123" t="s">
        <v>2854</v>
      </c>
      <c r="E2" s="123" t="s">
        <v>2856</v>
      </c>
      <c r="F2" s="123">
        <v>7</v>
      </c>
      <c r="G2" s="120"/>
      <c r="H2" s="119" t="s">
        <v>53</v>
      </c>
      <c r="I2" s="121">
        <v>210</v>
      </c>
      <c r="J2" s="121" t="str">
        <f>H2&amp;"-"&amp;I2</f>
        <v>80-210</v>
      </c>
      <c r="K2" s="122">
        <v>4014.33</v>
      </c>
      <c r="L2" s="119" t="s">
        <v>6</v>
      </c>
      <c r="M2" s="121" t="s">
        <v>5</v>
      </c>
      <c r="N2" s="121" t="s">
        <v>4</v>
      </c>
      <c r="O2" s="119" t="s">
        <v>53</v>
      </c>
      <c r="P2" s="120"/>
      <c r="Q2" s="119" t="s">
        <v>2855</v>
      </c>
      <c r="R2" s="119" t="s">
        <v>2850</v>
      </c>
      <c r="S2" s="119" t="s">
        <v>2854</v>
      </c>
      <c r="T2" s="118">
        <f>K2/F2</f>
        <v>573.47571428571428</v>
      </c>
    </row>
    <row r="3" spans="1:20">
      <c r="A3" s="123" t="s">
        <v>2853</v>
      </c>
      <c r="B3" s="123" t="s">
        <v>2841</v>
      </c>
      <c r="C3" s="123" t="s">
        <v>2840</v>
      </c>
      <c r="D3" s="123" t="s">
        <v>2849</v>
      </c>
      <c r="E3" s="123" t="s">
        <v>2852</v>
      </c>
      <c r="F3" s="123">
        <v>5</v>
      </c>
      <c r="G3" s="120"/>
      <c r="H3" s="119" t="s">
        <v>53</v>
      </c>
      <c r="I3" s="121">
        <v>2179</v>
      </c>
      <c r="J3" s="121" t="str">
        <f>H3&amp;"-"&amp;I3</f>
        <v>80-2179</v>
      </c>
      <c r="K3" s="122">
        <v>697.92</v>
      </c>
      <c r="L3" s="119" t="s">
        <v>6</v>
      </c>
      <c r="M3" s="121" t="s">
        <v>5</v>
      </c>
      <c r="N3" s="121" t="s">
        <v>4</v>
      </c>
      <c r="O3" s="119" t="s">
        <v>53</v>
      </c>
      <c r="P3" s="120"/>
      <c r="Q3" s="119" t="s">
        <v>2851</v>
      </c>
      <c r="R3" s="119" t="s">
        <v>2850</v>
      </c>
      <c r="S3" s="119" t="s">
        <v>2849</v>
      </c>
      <c r="T3" s="118">
        <f>K3/F3</f>
        <v>139.584</v>
      </c>
    </row>
    <row r="4" spans="1:20">
      <c r="A4" s="123" t="s">
        <v>2848</v>
      </c>
      <c r="B4" s="123" t="s">
        <v>2847</v>
      </c>
      <c r="C4" s="123" t="s">
        <v>2840</v>
      </c>
      <c r="D4" s="123" t="s">
        <v>2843</v>
      </c>
      <c r="E4" s="123" t="s">
        <v>2846</v>
      </c>
      <c r="F4" s="123">
        <v>223</v>
      </c>
      <c r="G4" s="120"/>
      <c r="H4" s="119" t="s">
        <v>303</v>
      </c>
      <c r="I4" s="121">
        <v>6803</v>
      </c>
      <c r="J4" s="121" t="str">
        <f>H4&amp;"-"&amp;I4</f>
        <v>sb40-6803</v>
      </c>
      <c r="K4" s="122">
        <v>1725.83</v>
      </c>
      <c r="L4" s="119" t="s">
        <v>6</v>
      </c>
      <c r="M4" s="121" t="s">
        <v>5</v>
      </c>
      <c r="N4" s="121" t="s">
        <v>100</v>
      </c>
      <c r="O4" s="119" t="s">
        <v>99</v>
      </c>
      <c r="P4" s="120"/>
      <c r="Q4" s="119" t="s">
        <v>2845</v>
      </c>
      <c r="R4" s="119" t="s">
        <v>2844</v>
      </c>
      <c r="S4" s="119" t="s">
        <v>2843</v>
      </c>
      <c r="T4" s="118">
        <f>K4/F4</f>
        <v>7.7391479820627795</v>
      </c>
    </row>
    <row r="5" spans="1:20">
      <c r="A5" s="123" t="s">
        <v>2842</v>
      </c>
      <c r="B5" s="123" t="s">
        <v>2841</v>
      </c>
      <c r="C5" s="123" t="s">
        <v>2840</v>
      </c>
      <c r="D5" s="123" t="s">
        <v>2836</v>
      </c>
      <c r="E5" s="123" t="s">
        <v>2839</v>
      </c>
      <c r="F5" s="123">
        <v>44</v>
      </c>
      <c r="G5" s="120"/>
      <c r="H5" s="119" t="s">
        <v>303</v>
      </c>
      <c r="I5" s="121">
        <v>420</v>
      </c>
      <c r="J5" s="121" t="str">
        <f>H5&amp;"-"&amp;I5</f>
        <v>sb40-420</v>
      </c>
      <c r="K5" s="122">
        <v>1511.98</v>
      </c>
      <c r="L5" s="119" t="s">
        <v>6</v>
      </c>
      <c r="M5" s="121" t="s">
        <v>5</v>
      </c>
      <c r="N5" s="121" t="s">
        <v>100</v>
      </c>
      <c r="O5" s="119" t="s">
        <v>99</v>
      </c>
      <c r="P5" s="120"/>
      <c r="Q5" s="119" t="s">
        <v>2838</v>
      </c>
      <c r="R5" s="119" t="s">
        <v>2837</v>
      </c>
      <c r="S5" s="119" t="s">
        <v>2836</v>
      </c>
      <c r="T5" s="118">
        <f>K5/F5</f>
        <v>34.363181818181822</v>
      </c>
    </row>
    <row r="7" spans="1:20">
      <c r="B7" s="103"/>
    </row>
  </sheetData>
  <conditionalFormatting sqref="J2:J5">
    <cfRule type="duplicateValues" dxfId="151" priority="4" stopIfTrue="1"/>
  </conditionalFormatting>
  <conditionalFormatting sqref="Q2:Q5">
    <cfRule type="duplicateValues" dxfId="150" priority="3"/>
  </conditionalFormatting>
  <conditionalFormatting sqref="J1">
    <cfRule type="duplicateValues" dxfId="149" priority="2" stopIfTrue="1"/>
  </conditionalFormatting>
  <conditionalFormatting sqref="Q1">
    <cfRule type="duplicateValues" dxfId="148" priority="1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EB7C-0815-408B-8EC9-5D6160585002}">
  <sheetPr>
    <tabColor rgb="FF92D050"/>
  </sheetPr>
  <dimension ref="A1:T27"/>
  <sheetViews>
    <sheetView workbookViewId="0">
      <selection activeCell="N20" sqref="N20"/>
    </sheetView>
  </sheetViews>
  <sheetFormatPr baseColWidth="10" defaultRowHeight="12.75"/>
  <cols>
    <col min="1" max="2" width="11.42578125" style="101"/>
    <col min="3" max="3" width="12.85546875" style="101" bestFit="1" customWidth="1"/>
    <col min="4" max="4" width="11.85546875" style="101" bestFit="1" customWidth="1"/>
    <col min="5" max="6" width="11.42578125" style="101"/>
    <col min="7" max="7" width="8.5703125" style="101" customWidth="1"/>
    <col min="8" max="9" width="11.42578125" style="101"/>
    <col min="10" max="10" width="15.85546875" style="101" customWidth="1"/>
    <col min="11" max="16" width="11.42578125" style="101"/>
    <col min="17" max="17" width="31.140625" style="101" customWidth="1"/>
    <col min="18" max="18" width="15.140625" style="101" customWidth="1"/>
    <col min="19" max="16384" width="11.42578125" style="101"/>
  </cols>
  <sheetData>
    <row r="1" spans="1:13" ht="25.5">
      <c r="A1" s="109" t="s">
        <v>43</v>
      </c>
      <c r="B1" s="110" t="s">
        <v>42</v>
      </c>
      <c r="C1" s="110" t="s">
        <v>41</v>
      </c>
      <c r="D1" s="110" t="s">
        <v>40</v>
      </c>
      <c r="E1" s="110" t="s">
        <v>38</v>
      </c>
      <c r="F1" s="110" t="s">
        <v>37</v>
      </c>
      <c r="G1" s="109" t="s">
        <v>36</v>
      </c>
      <c r="H1" s="109" t="s">
        <v>39</v>
      </c>
      <c r="I1" s="109" t="s">
        <v>35</v>
      </c>
      <c r="J1" s="109" t="s">
        <v>34</v>
      </c>
      <c r="K1" s="109" t="s">
        <v>33</v>
      </c>
      <c r="L1" s="109"/>
      <c r="M1" s="109"/>
    </row>
    <row r="2" spans="1:13">
      <c r="A2" s="105" t="s">
        <v>1351</v>
      </c>
      <c r="B2" s="106">
        <v>6776</v>
      </c>
      <c r="C2" s="106" t="str">
        <f>A2&amp;"-"&amp;B2</f>
        <v>11-6776</v>
      </c>
      <c r="D2" s="107">
        <v>3449.36</v>
      </c>
      <c r="E2" s="106" t="s">
        <v>127</v>
      </c>
      <c r="F2" s="106" t="s">
        <v>4</v>
      </c>
      <c r="G2" s="105" t="s">
        <v>1351</v>
      </c>
      <c r="H2" s="105" t="s">
        <v>24</v>
      </c>
      <c r="I2" s="105" t="s">
        <v>2585</v>
      </c>
      <c r="J2" s="105" t="s">
        <v>2584</v>
      </c>
      <c r="K2" s="105" t="s">
        <v>2583</v>
      </c>
    </row>
    <row r="3" spans="1:13">
      <c r="A3" s="105" t="s">
        <v>107</v>
      </c>
      <c r="B3" s="106">
        <v>15042</v>
      </c>
      <c r="C3" s="106" t="str">
        <f>A3&amp;"-"&amp;B3</f>
        <v>31-15042</v>
      </c>
      <c r="D3" s="107">
        <v>1701.69</v>
      </c>
      <c r="E3" s="106" t="s">
        <v>127</v>
      </c>
      <c r="F3" s="106" t="s">
        <v>4</v>
      </c>
      <c r="G3" s="105" t="s">
        <v>107</v>
      </c>
      <c r="H3" s="105" t="s">
        <v>24</v>
      </c>
      <c r="I3" s="105" t="s">
        <v>2585</v>
      </c>
      <c r="J3" s="105" t="s">
        <v>2584</v>
      </c>
      <c r="K3" s="105" t="s">
        <v>2583</v>
      </c>
    </row>
    <row r="4" spans="1:13">
      <c r="A4" s="105" t="s">
        <v>99</v>
      </c>
      <c r="B4" s="106">
        <v>19002</v>
      </c>
      <c r="C4" s="106" t="str">
        <f>A4&amp;"-"&amp;B4</f>
        <v>40-19002</v>
      </c>
      <c r="D4" s="107">
        <v>4139.24</v>
      </c>
      <c r="E4" s="106" t="s">
        <v>127</v>
      </c>
      <c r="F4" s="106" t="s">
        <v>4</v>
      </c>
      <c r="G4" s="105" t="s">
        <v>99</v>
      </c>
      <c r="H4" s="105" t="s">
        <v>24</v>
      </c>
      <c r="I4" s="105" t="s">
        <v>2585</v>
      </c>
      <c r="J4" s="105" t="s">
        <v>2584</v>
      </c>
      <c r="K4" s="105" t="s">
        <v>2583</v>
      </c>
    </row>
    <row r="5" spans="1:13">
      <c r="A5" s="105" t="s">
        <v>116</v>
      </c>
      <c r="B5" s="106">
        <v>14160</v>
      </c>
      <c r="C5" s="106" t="str">
        <f>A5&amp;"-"&amp;B5</f>
        <v>50-14160</v>
      </c>
      <c r="D5" s="107">
        <v>2345.56</v>
      </c>
      <c r="E5" s="106" t="s">
        <v>127</v>
      </c>
      <c r="F5" s="106" t="s">
        <v>4</v>
      </c>
      <c r="G5" s="105" t="s">
        <v>253</v>
      </c>
      <c r="H5" s="105" t="s">
        <v>24</v>
      </c>
      <c r="I5" s="105" t="s">
        <v>2585</v>
      </c>
      <c r="J5" s="105" t="s">
        <v>2584</v>
      </c>
      <c r="K5" s="105" t="s">
        <v>2583</v>
      </c>
    </row>
    <row r="6" spans="1:13">
      <c r="A6" s="105" t="s">
        <v>342</v>
      </c>
      <c r="B6" s="106">
        <v>3864</v>
      </c>
      <c r="C6" s="106" t="str">
        <f>A6&amp;"-"&amp;B6</f>
        <v>51-3864</v>
      </c>
      <c r="D6" s="107">
        <v>3127.42</v>
      </c>
      <c r="E6" s="106" t="s">
        <v>127</v>
      </c>
      <c r="F6" s="106" t="s">
        <v>4</v>
      </c>
      <c r="G6" s="105" t="s">
        <v>342</v>
      </c>
      <c r="H6" s="105" t="s">
        <v>24</v>
      </c>
      <c r="I6" s="105" t="s">
        <v>2585</v>
      </c>
      <c r="J6" s="105" t="s">
        <v>2584</v>
      </c>
      <c r="K6" s="105" t="s">
        <v>2583</v>
      </c>
    </row>
    <row r="7" spans="1:13">
      <c r="A7" s="105" t="s">
        <v>1449</v>
      </c>
      <c r="B7" s="106">
        <v>3356</v>
      </c>
      <c r="C7" s="106" t="str">
        <f>A7&amp;"-"&amp;B7</f>
        <v>52-3356</v>
      </c>
      <c r="D7" s="107">
        <v>3311.39</v>
      </c>
      <c r="E7" s="106" t="s">
        <v>127</v>
      </c>
      <c r="F7" s="106" t="s">
        <v>4</v>
      </c>
      <c r="G7" s="105" t="s">
        <v>1449</v>
      </c>
      <c r="H7" s="105" t="s">
        <v>24</v>
      </c>
      <c r="I7" s="105" t="s">
        <v>2585</v>
      </c>
      <c r="J7" s="105" t="s">
        <v>2584</v>
      </c>
      <c r="K7" s="105" t="s">
        <v>2583</v>
      </c>
    </row>
    <row r="8" spans="1:13">
      <c r="A8" s="105" t="s">
        <v>14</v>
      </c>
      <c r="B8" s="106">
        <v>9107</v>
      </c>
      <c r="C8" s="106" t="str">
        <f>A8&amp;"-"&amp;B8</f>
        <v>65-9107</v>
      </c>
      <c r="D8" s="107">
        <v>1563.71</v>
      </c>
      <c r="E8" s="106" t="s">
        <v>127</v>
      </c>
      <c r="F8" s="106" t="s">
        <v>4</v>
      </c>
      <c r="G8" s="105" t="s">
        <v>14</v>
      </c>
      <c r="H8" s="105" t="s">
        <v>24</v>
      </c>
      <c r="I8" s="105" t="s">
        <v>2585</v>
      </c>
      <c r="J8" s="105" t="s">
        <v>2584</v>
      </c>
      <c r="K8" s="105" t="s">
        <v>2583</v>
      </c>
    </row>
    <row r="9" spans="1:13">
      <c r="A9" s="105" t="s">
        <v>126</v>
      </c>
      <c r="B9" s="106">
        <v>4555</v>
      </c>
      <c r="C9" s="106" t="str">
        <f>A9&amp;"-"&amp;B9</f>
        <v>71-4555</v>
      </c>
      <c r="D9" s="107">
        <v>9290.2900000000009</v>
      </c>
      <c r="E9" s="106" t="s">
        <v>127</v>
      </c>
      <c r="F9" s="106" t="s">
        <v>4</v>
      </c>
      <c r="G9" s="105" t="s">
        <v>126</v>
      </c>
      <c r="H9" s="105" t="s">
        <v>24</v>
      </c>
      <c r="I9" s="105" t="s">
        <v>2585</v>
      </c>
      <c r="J9" s="105" t="s">
        <v>2584</v>
      </c>
      <c r="K9" s="105" t="s">
        <v>2583</v>
      </c>
    </row>
    <row r="10" spans="1:13">
      <c r="A10" s="105" t="s">
        <v>164</v>
      </c>
      <c r="B10" s="106">
        <v>6255</v>
      </c>
      <c r="C10" s="106" t="str">
        <f>A10&amp;"-"&amp;B10</f>
        <v>72-6255</v>
      </c>
      <c r="D10" s="107">
        <v>5840.92</v>
      </c>
      <c r="E10" s="106" t="s">
        <v>127</v>
      </c>
      <c r="F10" s="106" t="s">
        <v>4</v>
      </c>
      <c r="G10" s="105" t="s">
        <v>164</v>
      </c>
      <c r="H10" s="105" t="s">
        <v>24</v>
      </c>
      <c r="I10" s="105" t="s">
        <v>2585</v>
      </c>
      <c r="J10" s="105" t="s">
        <v>2584</v>
      </c>
      <c r="K10" s="105" t="s">
        <v>2583</v>
      </c>
    </row>
    <row r="11" spans="1:13">
      <c r="A11" s="105" t="s">
        <v>264</v>
      </c>
      <c r="B11" s="106">
        <v>5475</v>
      </c>
      <c r="C11" s="106" t="str">
        <f>A11&amp;"-"&amp;B11</f>
        <v>75-5475</v>
      </c>
      <c r="D11" s="107">
        <v>2023.63</v>
      </c>
      <c r="E11" s="106" t="s">
        <v>127</v>
      </c>
      <c r="F11" s="106" t="s">
        <v>4</v>
      </c>
      <c r="G11" s="105" t="s">
        <v>264</v>
      </c>
      <c r="H11" s="105" t="s">
        <v>24</v>
      </c>
      <c r="I11" s="105" t="s">
        <v>2585</v>
      </c>
      <c r="J11" s="105" t="s">
        <v>2584</v>
      </c>
      <c r="K11" s="105" t="s">
        <v>2583</v>
      </c>
    </row>
    <row r="12" spans="1:13">
      <c r="A12" s="105" t="s">
        <v>240</v>
      </c>
      <c r="B12" s="106">
        <v>25354</v>
      </c>
      <c r="C12" s="106" t="str">
        <f>A12&amp;"-"&amp;B12</f>
        <v>91-25354</v>
      </c>
      <c r="D12" s="107">
        <v>9198.31</v>
      </c>
      <c r="E12" s="106" t="s">
        <v>127</v>
      </c>
      <c r="F12" s="106" t="s">
        <v>4</v>
      </c>
      <c r="G12" s="105" t="s">
        <v>2521</v>
      </c>
      <c r="H12" s="105" t="s">
        <v>24</v>
      </c>
      <c r="I12" s="105" t="s">
        <v>2585</v>
      </c>
      <c r="J12" s="105" t="s">
        <v>2584</v>
      </c>
      <c r="K12" s="105" t="s">
        <v>2583</v>
      </c>
    </row>
    <row r="13" spans="1:13">
      <c r="C13" s="250" t="s">
        <v>2519</v>
      </c>
      <c r="D13" s="118">
        <f>SUM(D2:D12)</f>
        <v>45991.519999999997</v>
      </c>
      <c r="E13" s="250" t="s">
        <v>2582</v>
      </c>
      <c r="F13" s="250">
        <v>23543</v>
      </c>
      <c r="G13" s="103" t="s">
        <v>2581</v>
      </c>
    </row>
    <row r="14" spans="1:13">
      <c r="C14" s="133"/>
      <c r="D14" s="250" t="s">
        <v>2580</v>
      </c>
      <c r="E14" s="118">
        <f>D13/F13</f>
        <v>1.9535114471392769</v>
      </c>
      <c r="F14" s="250"/>
    </row>
    <row r="17" spans="1:20" ht="25.5">
      <c r="A17" s="12" t="s">
        <v>50</v>
      </c>
      <c r="B17" s="12" t="s">
        <v>49</v>
      </c>
      <c r="C17" s="12" t="s">
        <v>48</v>
      </c>
      <c r="D17" s="10" t="s">
        <v>47</v>
      </c>
      <c r="E17" s="10" t="s">
        <v>46</v>
      </c>
      <c r="F17" s="11" t="s">
        <v>45</v>
      </c>
      <c r="G17" s="10" t="s">
        <v>44</v>
      </c>
      <c r="H17" s="124" t="s">
        <v>43</v>
      </c>
      <c r="I17" s="125" t="s">
        <v>42</v>
      </c>
      <c r="J17" s="125" t="s">
        <v>41</v>
      </c>
      <c r="K17" s="125" t="s">
        <v>40</v>
      </c>
      <c r="L17" s="124" t="s">
        <v>39</v>
      </c>
      <c r="M17" s="125" t="s">
        <v>38</v>
      </c>
      <c r="N17" s="125" t="s">
        <v>37</v>
      </c>
      <c r="O17" s="124" t="s">
        <v>36</v>
      </c>
      <c r="P17" s="124" t="s">
        <v>35</v>
      </c>
      <c r="Q17" s="124" t="s">
        <v>34</v>
      </c>
      <c r="R17" s="124" t="s">
        <v>33</v>
      </c>
      <c r="S17" s="124" t="s">
        <v>32</v>
      </c>
      <c r="T17" s="124" t="s">
        <v>31</v>
      </c>
    </row>
    <row r="18" spans="1:20">
      <c r="A18" s="240" t="s">
        <v>2579</v>
      </c>
      <c r="B18" s="240" t="s">
        <v>2578</v>
      </c>
      <c r="C18" s="240" t="s">
        <v>2532</v>
      </c>
      <c r="D18" s="240" t="s">
        <v>2574</v>
      </c>
      <c r="E18" s="240" t="s">
        <v>2577</v>
      </c>
      <c r="F18" s="240">
        <v>137</v>
      </c>
      <c r="G18" s="133"/>
      <c r="H18" s="223" t="s">
        <v>99</v>
      </c>
      <c r="I18" s="224">
        <v>904</v>
      </c>
      <c r="J18" s="224" t="str">
        <f>H18&amp;"-"&amp;I18</f>
        <v>40-904</v>
      </c>
      <c r="K18" s="225">
        <v>235.61</v>
      </c>
      <c r="L18" s="223" t="s">
        <v>24</v>
      </c>
      <c r="M18" s="224" t="s">
        <v>5</v>
      </c>
      <c r="N18" s="224" t="s">
        <v>4</v>
      </c>
      <c r="O18" s="223" t="s">
        <v>99</v>
      </c>
      <c r="P18" s="133"/>
      <c r="Q18" s="223" t="s">
        <v>2576</v>
      </c>
      <c r="R18" s="223" t="s">
        <v>2575</v>
      </c>
      <c r="S18" s="223" t="s">
        <v>2574</v>
      </c>
      <c r="T18" s="118">
        <f>K18/F18</f>
        <v>1.7197810218978102</v>
      </c>
    </row>
    <row r="19" spans="1:20">
      <c r="A19" s="240" t="s">
        <v>2573</v>
      </c>
      <c r="B19" s="240" t="s">
        <v>2533</v>
      </c>
      <c r="C19" s="240" t="s">
        <v>2532</v>
      </c>
      <c r="D19" s="240" t="s">
        <v>2572</v>
      </c>
      <c r="E19" s="240" t="s">
        <v>2571</v>
      </c>
      <c r="F19" s="240">
        <v>200</v>
      </c>
      <c r="G19" s="223" t="s">
        <v>2570</v>
      </c>
      <c r="H19" s="223" t="s">
        <v>126</v>
      </c>
      <c r="I19" s="224">
        <v>3194</v>
      </c>
      <c r="J19" s="224" t="str">
        <f>H19&amp;"-"&amp;I19</f>
        <v>71-3194</v>
      </c>
      <c r="K19" s="225">
        <v>1662.52</v>
      </c>
      <c r="L19" s="223" t="s">
        <v>6</v>
      </c>
      <c r="M19" s="224" t="s">
        <v>5</v>
      </c>
      <c r="N19" s="224" t="s">
        <v>4</v>
      </c>
      <c r="O19" s="223" t="s">
        <v>126</v>
      </c>
      <c r="P19" s="223" t="s">
        <v>2569</v>
      </c>
      <c r="Q19" s="223" t="s">
        <v>2568</v>
      </c>
      <c r="R19" s="223" t="s">
        <v>2567</v>
      </c>
      <c r="S19" s="223" t="s">
        <v>2566</v>
      </c>
      <c r="T19" s="118">
        <f>K19/F19</f>
        <v>8.3125999999999998</v>
      </c>
    </row>
    <row r="20" spans="1:20">
      <c r="A20" s="240" t="s">
        <v>2565</v>
      </c>
      <c r="B20" s="240" t="s">
        <v>2533</v>
      </c>
      <c r="C20" s="240" t="s">
        <v>2532</v>
      </c>
      <c r="D20" s="240" t="s">
        <v>2561</v>
      </c>
      <c r="E20" s="240" t="s">
        <v>2564</v>
      </c>
      <c r="F20" s="240">
        <v>8</v>
      </c>
      <c r="G20" s="133"/>
      <c r="H20" s="223" t="s">
        <v>99</v>
      </c>
      <c r="I20" s="224">
        <v>138</v>
      </c>
      <c r="J20" s="224" t="str">
        <f>H20&amp;"-"&amp;I20</f>
        <v>40-138</v>
      </c>
      <c r="K20" s="225">
        <v>509.82</v>
      </c>
      <c r="L20" s="223" t="s">
        <v>6</v>
      </c>
      <c r="M20" s="224" t="s">
        <v>5</v>
      </c>
      <c r="N20" s="224" t="s">
        <v>100</v>
      </c>
      <c r="O20" s="223" t="s">
        <v>99</v>
      </c>
      <c r="P20" s="133"/>
      <c r="Q20" s="223" t="s">
        <v>2563</v>
      </c>
      <c r="R20" s="223" t="s">
        <v>2562</v>
      </c>
      <c r="S20" s="223" t="s">
        <v>2561</v>
      </c>
      <c r="T20" s="118">
        <f>K20/F20</f>
        <v>63.727499999999999</v>
      </c>
    </row>
    <row r="21" spans="1:20">
      <c r="A21" s="240" t="s">
        <v>2560</v>
      </c>
      <c r="B21" s="240" t="s">
        <v>2533</v>
      </c>
      <c r="C21" s="240" t="s">
        <v>2532</v>
      </c>
      <c r="D21" s="240" t="s">
        <v>2559</v>
      </c>
      <c r="E21" s="240" t="s">
        <v>2555</v>
      </c>
      <c r="F21" s="240">
        <v>235</v>
      </c>
      <c r="G21" s="133"/>
      <c r="H21" s="223" t="s">
        <v>240</v>
      </c>
      <c r="I21" s="224">
        <v>578</v>
      </c>
      <c r="J21" s="224" t="str">
        <f>H21&amp;"-"&amp;I21</f>
        <v>91-578</v>
      </c>
      <c r="K21" s="225">
        <v>416.18</v>
      </c>
      <c r="L21" s="223" t="s">
        <v>24</v>
      </c>
      <c r="M21" s="224" t="s">
        <v>127</v>
      </c>
      <c r="N21" s="224" t="s">
        <v>239</v>
      </c>
      <c r="O21" s="223" t="s">
        <v>239</v>
      </c>
      <c r="P21" s="223" t="s">
        <v>2558</v>
      </c>
      <c r="Q21" s="119" t="s">
        <v>2557</v>
      </c>
      <c r="R21" s="223" t="s">
        <v>2556</v>
      </c>
      <c r="S21" s="223" t="s">
        <v>2555</v>
      </c>
      <c r="T21" s="118">
        <f>K21/F21</f>
        <v>1.7709787234042553</v>
      </c>
    </row>
    <row r="22" spans="1:20">
      <c r="A22" s="240" t="s">
        <v>2554</v>
      </c>
      <c r="B22" s="240" t="s">
        <v>2533</v>
      </c>
      <c r="C22" s="240" t="s">
        <v>2532</v>
      </c>
      <c r="D22" s="240" t="s">
        <v>2553</v>
      </c>
      <c r="E22" s="240" t="s">
        <v>2552</v>
      </c>
      <c r="F22" s="240">
        <v>74</v>
      </c>
      <c r="G22" s="133"/>
      <c r="H22" s="223" t="s">
        <v>303</v>
      </c>
      <c r="I22" s="224">
        <v>6807</v>
      </c>
      <c r="J22" s="224" t="str">
        <f>H22&amp;"-"&amp;I22</f>
        <v>sb40-6807</v>
      </c>
      <c r="K22" s="225">
        <v>678.91</v>
      </c>
      <c r="L22" s="223" t="s">
        <v>6</v>
      </c>
      <c r="M22" s="224" t="s">
        <v>5</v>
      </c>
      <c r="N22" s="224" t="s">
        <v>100</v>
      </c>
      <c r="O22" s="223" t="s">
        <v>99</v>
      </c>
      <c r="P22" s="223" t="s">
        <v>2551</v>
      </c>
      <c r="Q22" s="223" t="s">
        <v>2550</v>
      </c>
      <c r="R22" s="223" t="s">
        <v>2549</v>
      </c>
      <c r="S22" s="223" t="s">
        <v>2548</v>
      </c>
      <c r="T22" s="118">
        <f>K22/F22</f>
        <v>9.1744594594594595</v>
      </c>
    </row>
    <row r="23" spans="1:20">
      <c r="A23" s="133"/>
      <c r="B23" s="133"/>
      <c r="C23" s="133"/>
      <c r="D23" s="133"/>
      <c r="E23" s="133"/>
      <c r="F23" s="133"/>
      <c r="G23" s="223" t="s">
        <v>2525</v>
      </c>
      <c r="H23" s="223" t="s">
        <v>116</v>
      </c>
      <c r="I23" s="224">
        <v>11750</v>
      </c>
      <c r="J23" s="224" t="str">
        <f>H23&amp;"-"&amp;I23</f>
        <v>50-11750</v>
      </c>
      <c r="K23" s="225">
        <v>59</v>
      </c>
      <c r="L23" s="223" t="s">
        <v>24</v>
      </c>
      <c r="M23" s="224" t="s">
        <v>5</v>
      </c>
      <c r="N23" s="224" t="s">
        <v>4</v>
      </c>
      <c r="O23" s="223" t="s">
        <v>253</v>
      </c>
      <c r="P23" s="133"/>
      <c r="Q23" s="223" t="s">
        <v>2547</v>
      </c>
      <c r="R23" s="223" t="s">
        <v>2546</v>
      </c>
      <c r="S23" s="223" t="s">
        <v>2545</v>
      </c>
      <c r="T23" s="118" t="e">
        <f>K23/F23</f>
        <v>#DIV/0!</v>
      </c>
    </row>
    <row r="24" spans="1:20">
      <c r="A24" s="240" t="s">
        <v>2544</v>
      </c>
      <c r="B24" s="240" t="s">
        <v>2533</v>
      </c>
      <c r="C24" s="240" t="s">
        <v>2532</v>
      </c>
      <c r="D24" s="240" t="s">
        <v>2540</v>
      </c>
      <c r="E24" s="240" t="s">
        <v>2543</v>
      </c>
      <c r="F24" s="240">
        <v>4</v>
      </c>
      <c r="G24" s="133"/>
      <c r="H24" s="223" t="s">
        <v>184</v>
      </c>
      <c r="I24" s="224">
        <v>196</v>
      </c>
      <c r="J24" s="224" t="str">
        <f>H24&amp;"-"&amp;I24</f>
        <v>15-196</v>
      </c>
      <c r="K24" s="225">
        <v>222.59</v>
      </c>
      <c r="L24" s="223" t="s">
        <v>24</v>
      </c>
      <c r="M24" s="224" t="s">
        <v>5</v>
      </c>
      <c r="N24" s="224" t="s">
        <v>4</v>
      </c>
      <c r="O24" s="223" t="s">
        <v>184</v>
      </c>
      <c r="P24" s="133"/>
      <c r="Q24" s="223" t="s">
        <v>2542</v>
      </c>
      <c r="R24" s="223" t="s">
        <v>2541</v>
      </c>
      <c r="S24" s="223" t="s">
        <v>2540</v>
      </c>
      <c r="T24" s="118">
        <f>K24/F24</f>
        <v>55.647500000000001</v>
      </c>
    </row>
    <row r="25" spans="1:20">
      <c r="A25" s="240" t="s">
        <v>2539</v>
      </c>
      <c r="B25" s="240" t="s">
        <v>2533</v>
      </c>
      <c r="C25" s="240" t="s">
        <v>2532</v>
      </c>
      <c r="D25" s="240" t="s">
        <v>2535</v>
      </c>
      <c r="E25" s="240" t="s">
        <v>2538</v>
      </c>
      <c r="F25" s="240">
        <v>47</v>
      </c>
      <c r="G25" s="133"/>
      <c r="H25" s="223" t="s">
        <v>240</v>
      </c>
      <c r="I25" s="224">
        <v>24978</v>
      </c>
      <c r="J25" s="224" t="str">
        <f>H25&amp;"-"&amp;I25</f>
        <v>91-24978</v>
      </c>
      <c r="K25" s="225">
        <v>589.58000000000004</v>
      </c>
      <c r="L25" s="223" t="s">
        <v>6</v>
      </c>
      <c r="M25" s="224" t="s">
        <v>5</v>
      </c>
      <c r="N25" s="224" t="s">
        <v>239</v>
      </c>
      <c r="O25" s="223" t="s">
        <v>239</v>
      </c>
      <c r="P25" s="133"/>
      <c r="Q25" s="223" t="s">
        <v>2537</v>
      </c>
      <c r="R25" s="223" t="s">
        <v>2536</v>
      </c>
      <c r="S25" s="223" t="s">
        <v>2535</v>
      </c>
      <c r="T25" s="118">
        <f>K25/F25</f>
        <v>12.544255319148936</v>
      </c>
    </row>
    <row r="26" spans="1:20">
      <c r="A26" s="240" t="s">
        <v>2534</v>
      </c>
      <c r="B26" s="240" t="s">
        <v>2533</v>
      </c>
      <c r="C26" s="240" t="s">
        <v>2532</v>
      </c>
      <c r="D26" s="240" t="s">
        <v>2531</v>
      </c>
      <c r="E26" s="240" t="s">
        <v>2528</v>
      </c>
      <c r="F26" s="240">
        <v>17</v>
      </c>
      <c r="G26" s="133"/>
      <c r="H26" s="223" t="s">
        <v>240</v>
      </c>
      <c r="I26" s="224">
        <v>17437</v>
      </c>
      <c r="J26" s="224" t="str">
        <f>H26&amp;"-"&amp;I26</f>
        <v>91-17437</v>
      </c>
      <c r="K26" s="225">
        <v>673.14</v>
      </c>
      <c r="L26" s="223" t="s">
        <v>24</v>
      </c>
      <c r="M26" s="224" t="s">
        <v>536</v>
      </c>
      <c r="N26" s="224" t="s">
        <v>239</v>
      </c>
      <c r="O26" s="223" t="s">
        <v>239</v>
      </c>
      <c r="P26" s="133"/>
      <c r="Q26" s="223" t="s">
        <v>2530</v>
      </c>
      <c r="R26" s="223" t="s">
        <v>2529</v>
      </c>
      <c r="S26" s="223" t="s">
        <v>2528</v>
      </c>
      <c r="T26" s="118">
        <f>K26/F26</f>
        <v>39.596470588235292</v>
      </c>
    </row>
    <row r="27" spans="1:20">
      <c r="A27" s="240" t="s">
        <v>2527</v>
      </c>
      <c r="B27" s="240" t="s">
        <v>629</v>
      </c>
      <c r="C27" s="240" t="s">
        <v>629</v>
      </c>
      <c r="D27" s="240" t="s">
        <v>2526</v>
      </c>
      <c r="E27" s="240" t="s">
        <v>2522</v>
      </c>
      <c r="F27" s="240">
        <v>38</v>
      </c>
      <c r="G27" s="223" t="s">
        <v>2525</v>
      </c>
      <c r="H27" s="223" t="s">
        <v>240</v>
      </c>
      <c r="I27" s="224">
        <v>3763</v>
      </c>
      <c r="J27" s="224" t="str">
        <f>H27&amp;"-"&amp;I27</f>
        <v>91-3763</v>
      </c>
      <c r="K27" s="225">
        <v>639.51</v>
      </c>
      <c r="L27" s="223" t="s">
        <v>24</v>
      </c>
      <c r="M27" s="224" t="s">
        <v>127</v>
      </c>
      <c r="N27" s="224" t="s">
        <v>239</v>
      </c>
      <c r="O27" s="223" t="s">
        <v>239</v>
      </c>
      <c r="P27" s="133"/>
      <c r="Q27" s="223" t="s">
        <v>2524</v>
      </c>
      <c r="R27" s="223" t="s">
        <v>2523</v>
      </c>
      <c r="S27" s="223" t="s">
        <v>2522</v>
      </c>
      <c r="T27" s="118">
        <f>K27/F27</f>
        <v>16.829210526315791</v>
      </c>
    </row>
  </sheetData>
  <conditionalFormatting sqref="C2:C12">
    <cfRule type="duplicateValues" dxfId="147" priority="8" stopIfTrue="1"/>
  </conditionalFormatting>
  <conditionalFormatting sqref="C1">
    <cfRule type="duplicateValues" dxfId="145" priority="6" stopIfTrue="1"/>
  </conditionalFormatting>
  <conditionalFormatting sqref="J1">
    <cfRule type="duplicateValues" dxfId="144" priority="5"/>
  </conditionalFormatting>
  <conditionalFormatting sqref="J18:J27">
    <cfRule type="duplicateValues" dxfId="143" priority="4" stopIfTrue="1"/>
  </conditionalFormatting>
  <conditionalFormatting sqref="Q18:Q27">
    <cfRule type="duplicateValues" dxfId="142" priority="3"/>
  </conditionalFormatting>
  <conditionalFormatting sqref="J17">
    <cfRule type="duplicateValues" dxfId="141" priority="2" stopIfTrue="1"/>
  </conditionalFormatting>
  <conditionalFormatting sqref="Q17">
    <cfRule type="duplicateValues" dxfId="140" priority="1"/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9E4F5-5689-484C-BBBA-843D2446B0E7}">
  <sheetPr>
    <tabColor rgb="FF92D050"/>
  </sheetPr>
  <dimension ref="A1:V19"/>
  <sheetViews>
    <sheetView workbookViewId="0">
      <selection activeCell="E6" sqref="E6"/>
    </sheetView>
  </sheetViews>
  <sheetFormatPr baseColWidth="10" defaultRowHeight="12.75"/>
  <cols>
    <col min="1" max="9" width="11.42578125" style="101"/>
    <col min="10" max="10" width="12.140625" style="101" bestFit="1" customWidth="1"/>
    <col min="11" max="16384" width="11.42578125" style="101"/>
  </cols>
  <sheetData>
    <row r="1" spans="1:22" ht="25.5">
      <c r="A1" s="113"/>
      <c r="B1" s="113"/>
      <c r="C1" s="113"/>
      <c r="D1" s="111"/>
      <c r="E1" s="111"/>
      <c r="F1" s="112"/>
      <c r="G1" s="111"/>
      <c r="H1" s="109" t="s">
        <v>43</v>
      </c>
      <c r="I1" s="110" t="s">
        <v>42</v>
      </c>
      <c r="J1" s="110" t="s">
        <v>41</v>
      </c>
      <c r="K1" s="110" t="s">
        <v>40</v>
      </c>
      <c r="L1" s="110" t="s">
        <v>38</v>
      </c>
      <c r="M1" s="110" t="s">
        <v>37</v>
      </c>
      <c r="N1" s="109" t="s">
        <v>36</v>
      </c>
      <c r="O1" s="109" t="s">
        <v>39</v>
      </c>
      <c r="P1" s="109" t="s">
        <v>35</v>
      </c>
      <c r="Q1" s="109" t="s">
        <v>34</v>
      </c>
      <c r="R1" s="109" t="s">
        <v>33</v>
      </c>
      <c r="S1" s="109" t="s">
        <v>32</v>
      </c>
      <c r="T1" s="109"/>
      <c r="U1" s="109"/>
      <c r="V1" s="109"/>
    </row>
    <row r="2" spans="1:22">
      <c r="H2" s="105" t="s">
        <v>53</v>
      </c>
      <c r="I2" s="106">
        <v>3816</v>
      </c>
      <c r="J2" s="106" t="str">
        <f>H2&amp;"-"&amp;I2</f>
        <v>80-3816</v>
      </c>
      <c r="K2" s="107">
        <v>700.14</v>
      </c>
      <c r="L2" s="106" t="s">
        <v>127</v>
      </c>
      <c r="M2" s="106" t="s">
        <v>4</v>
      </c>
      <c r="N2" s="105" t="s">
        <v>53</v>
      </c>
      <c r="O2" s="105" t="s">
        <v>24</v>
      </c>
      <c r="P2" s="105" t="s">
        <v>2484</v>
      </c>
      <c r="Q2" s="105" t="s">
        <v>2520</v>
      </c>
      <c r="R2" s="105" t="s">
        <v>2484</v>
      </c>
    </row>
    <row r="3" spans="1:22">
      <c r="H3" s="105" t="s">
        <v>107</v>
      </c>
      <c r="I3" s="106">
        <v>15179</v>
      </c>
      <c r="J3" s="106" t="str">
        <f>H3&amp;"-"&amp;I3</f>
        <v>31-15179</v>
      </c>
      <c r="K3" s="107">
        <v>5601.14</v>
      </c>
      <c r="L3" s="106" t="s">
        <v>127</v>
      </c>
      <c r="M3" s="106" t="s">
        <v>4</v>
      </c>
      <c r="N3" s="105" t="s">
        <v>107</v>
      </c>
      <c r="O3" s="105" t="s">
        <v>24</v>
      </c>
      <c r="P3" s="105" t="s">
        <v>2484</v>
      </c>
      <c r="Q3" s="105" t="s">
        <v>2520</v>
      </c>
      <c r="R3" s="105" t="s">
        <v>2484</v>
      </c>
    </row>
    <row r="4" spans="1:22">
      <c r="H4" s="105" t="s">
        <v>126</v>
      </c>
      <c r="I4" s="106">
        <v>4858</v>
      </c>
      <c r="J4" s="106" t="str">
        <f>H4&amp;"-"&amp;I4</f>
        <v>71-4858</v>
      </c>
      <c r="K4" s="107">
        <v>2520.5100000000002</v>
      </c>
      <c r="L4" s="106" t="s">
        <v>127</v>
      </c>
      <c r="M4" s="106" t="s">
        <v>4</v>
      </c>
      <c r="N4" s="105" t="s">
        <v>126</v>
      </c>
      <c r="O4" s="105" t="s">
        <v>24</v>
      </c>
      <c r="P4" s="105" t="s">
        <v>2484</v>
      </c>
      <c r="Q4" s="105" t="s">
        <v>2520</v>
      </c>
      <c r="R4" s="105" t="s">
        <v>2484</v>
      </c>
    </row>
    <row r="5" spans="1:22">
      <c r="H5" s="105" t="s">
        <v>191</v>
      </c>
      <c r="I5" s="106">
        <v>3119</v>
      </c>
      <c r="J5" s="106" t="str">
        <f>H5&amp;"-"&amp;I5</f>
        <v>88-3119</v>
      </c>
      <c r="K5" s="107">
        <v>13022.64</v>
      </c>
      <c r="L5" s="106" t="s">
        <v>127</v>
      </c>
      <c r="M5" s="106" t="s">
        <v>4</v>
      </c>
      <c r="N5" s="105" t="s">
        <v>191</v>
      </c>
      <c r="O5" s="105" t="s">
        <v>24</v>
      </c>
      <c r="P5" s="105" t="s">
        <v>2484</v>
      </c>
      <c r="Q5" s="105" t="s">
        <v>2520</v>
      </c>
      <c r="R5" s="105" t="s">
        <v>2484</v>
      </c>
    </row>
    <row r="6" spans="1:22">
      <c r="H6" s="105" t="s">
        <v>240</v>
      </c>
      <c r="I6" s="106">
        <v>25461</v>
      </c>
      <c r="J6" s="106" t="str">
        <f>H6&amp;"-"&amp;I6</f>
        <v>91-25461</v>
      </c>
      <c r="K6" s="107">
        <v>560.11</v>
      </c>
      <c r="L6" s="106" t="s">
        <v>127</v>
      </c>
      <c r="M6" s="106" t="s">
        <v>4</v>
      </c>
      <c r="N6" s="105" t="s">
        <v>1750</v>
      </c>
      <c r="O6" s="105" t="s">
        <v>24</v>
      </c>
      <c r="P6" s="105" t="s">
        <v>2484</v>
      </c>
      <c r="Q6" s="105" t="s">
        <v>2520</v>
      </c>
      <c r="R6" s="105" t="s">
        <v>2484</v>
      </c>
    </row>
    <row r="7" spans="1:22">
      <c r="H7" s="105" t="s">
        <v>240</v>
      </c>
      <c r="I7" s="106">
        <v>25462</v>
      </c>
      <c r="J7" s="106" t="str">
        <f>H7&amp;"-"&amp;I7</f>
        <v>91-25462</v>
      </c>
      <c r="K7" s="107">
        <v>33606.82</v>
      </c>
      <c r="L7" s="106" t="s">
        <v>127</v>
      </c>
      <c r="M7" s="106" t="s">
        <v>4</v>
      </c>
      <c r="N7" s="105" t="s">
        <v>2521</v>
      </c>
      <c r="O7" s="105" t="s">
        <v>24</v>
      </c>
      <c r="P7" s="105" t="s">
        <v>2484</v>
      </c>
      <c r="Q7" s="105" t="s">
        <v>2520</v>
      </c>
      <c r="R7" s="105" t="s">
        <v>2484</v>
      </c>
    </row>
    <row r="8" spans="1:22">
      <c r="J8" s="250" t="s">
        <v>2519</v>
      </c>
      <c r="K8" s="277">
        <f>SUM(K2:K7)</f>
        <v>56011.360000000001</v>
      </c>
      <c r="L8" s="250" t="s">
        <v>2518</v>
      </c>
      <c r="M8" s="250">
        <v>22992</v>
      </c>
      <c r="V8" s="105"/>
    </row>
    <row r="9" spans="1:22">
      <c r="J9" s="250" t="s">
        <v>2517</v>
      </c>
      <c r="K9" s="118">
        <f>K8/M8</f>
        <v>2.4361238691718858</v>
      </c>
      <c r="L9" s="250"/>
      <c r="M9" s="250"/>
    </row>
    <row r="12" spans="1:22" ht="25.5">
      <c r="A12" s="12" t="s">
        <v>50</v>
      </c>
      <c r="B12" s="12" t="s">
        <v>49</v>
      </c>
      <c r="C12" s="12" t="s">
        <v>48</v>
      </c>
      <c r="D12" s="10" t="s">
        <v>47</v>
      </c>
      <c r="E12" s="10" t="s">
        <v>46</v>
      </c>
      <c r="F12" s="11" t="s">
        <v>45</v>
      </c>
      <c r="G12" s="10" t="s">
        <v>194</v>
      </c>
      <c r="H12" s="124" t="s">
        <v>43</v>
      </c>
      <c r="I12" s="125" t="s">
        <v>42</v>
      </c>
      <c r="J12" s="125" t="s">
        <v>41</v>
      </c>
      <c r="K12" s="125" t="s">
        <v>40</v>
      </c>
      <c r="L12" s="125" t="s">
        <v>38</v>
      </c>
      <c r="M12" s="125" t="s">
        <v>37</v>
      </c>
      <c r="N12" s="124" t="s">
        <v>36</v>
      </c>
      <c r="O12" s="124" t="s">
        <v>39</v>
      </c>
      <c r="P12" s="124" t="s">
        <v>35</v>
      </c>
      <c r="Q12" s="124" t="s">
        <v>34</v>
      </c>
      <c r="R12" s="124" t="s">
        <v>33</v>
      </c>
      <c r="S12" s="124" t="s">
        <v>32</v>
      </c>
      <c r="T12" s="278" t="s">
        <v>31</v>
      </c>
    </row>
    <row r="13" spans="1:22">
      <c r="A13" s="240" t="s">
        <v>2516</v>
      </c>
      <c r="B13" s="240" t="s">
        <v>2484</v>
      </c>
      <c r="C13" s="240" t="s">
        <v>2483</v>
      </c>
      <c r="D13" s="240" t="s">
        <v>2515</v>
      </c>
      <c r="E13" s="240" t="s">
        <v>2514</v>
      </c>
      <c r="F13" s="240">
        <v>87</v>
      </c>
      <c r="G13" s="133"/>
      <c r="H13" s="223" t="s">
        <v>154</v>
      </c>
      <c r="I13" s="224">
        <v>25</v>
      </c>
      <c r="J13" s="224" t="str">
        <f>H13&amp;"-"&amp;I13</f>
        <v>61-25</v>
      </c>
      <c r="K13" s="225">
        <v>656.55</v>
      </c>
      <c r="L13" s="224" t="s">
        <v>127</v>
      </c>
      <c r="M13" s="224" t="s">
        <v>4</v>
      </c>
      <c r="N13" s="223" t="s">
        <v>352</v>
      </c>
      <c r="O13" s="223" t="s">
        <v>6</v>
      </c>
      <c r="P13" s="133"/>
      <c r="Q13" s="223" t="s">
        <v>2513</v>
      </c>
      <c r="R13" s="223" t="s">
        <v>2508</v>
      </c>
      <c r="S13" s="223" t="s">
        <v>2512</v>
      </c>
      <c r="T13" s="279">
        <f>K13/F13</f>
        <v>7.5465517241379301</v>
      </c>
    </row>
    <row r="14" spans="1:22">
      <c r="A14" s="240" t="s">
        <v>2511</v>
      </c>
      <c r="B14" s="240" t="s">
        <v>2484</v>
      </c>
      <c r="C14" s="240" t="s">
        <v>2483</v>
      </c>
      <c r="D14" s="240" t="s">
        <v>2510</v>
      </c>
      <c r="E14" s="240" t="s">
        <v>2507</v>
      </c>
      <c r="F14" s="240">
        <v>13</v>
      </c>
      <c r="G14" s="133"/>
      <c r="H14" s="223" t="s">
        <v>107</v>
      </c>
      <c r="I14" s="224">
        <v>15097</v>
      </c>
      <c r="J14" s="224" t="str">
        <f>H14&amp;"-"&amp;I14</f>
        <v>31-15097</v>
      </c>
      <c r="K14" s="225">
        <v>448.63</v>
      </c>
      <c r="L14" s="224" t="s">
        <v>127</v>
      </c>
      <c r="M14" s="224" t="s">
        <v>4</v>
      </c>
      <c r="N14" s="223" t="s">
        <v>107</v>
      </c>
      <c r="O14" s="223" t="s">
        <v>24</v>
      </c>
      <c r="P14" s="133"/>
      <c r="Q14" s="223" t="s">
        <v>2509</v>
      </c>
      <c r="R14" s="223" t="s">
        <v>2508</v>
      </c>
      <c r="S14" s="223" t="s">
        <v>2507</v>
      </c>
      <c r="T14" s="279">
        <f>K14/F14</f>
        <v>34.51</v>
      </c>
    </row>
    <row r="15" spans="1:22">
      <c r="A15" s="240" t="s">
        <v>2506</v>
      </c>
      <c r="B15" s="240" t="s">
        <v>2484</v>
      </c>
      <c r="C15" s="240" t="s">
        <v>2483</v>
      </c>
      <c r="D15" s="240" t="s">
        <v>2502</v>
      </c>
      <c r="E15" s="240" t="s">
        <v>2505</v>
      </c>
      <c r="F15" s="240">
        <v>67</v>
      </c>
      <c r="G15" s="133"/>
      <c r="H15" s="223" t="s">
        <v>99</v>
      </c>
      <c r="I15" s="224">
        <v>10</v>
      </c>
      <c r="J15" s="224" t="str">
        <f>H15&amp;"-"&amp;I15</f>
        <v>40-10</v>
      </c>
      <c r="K15" s="225">
        <v>1059.9000000000001</v>
      </c>
      <c r="L15" s="224" t="s">
        <v>5</v>
      </c>
      <c r="M15" s="224" t="s">
        <v>100</v>
      </c>
      <c r="N15" s="223" t="s">
        <v>99</v>
      </c>
      <c r="O15" s="223" t="s">
        <v>120</v>
      </c>
      <c r="P15" s="133"/>
      <c r="Q15" s="223" t="s">
        <v>2504</v>
      </c>
      <c r="R15" s="223" t="s">
        <v>2503</v>
      </c>
      <c r="S15" s="223" t="s">
        <v>2502</v>
      </c>
      <c r="T15" s="279">
        <f>K15/F15</f>
        <v>15.819402985074628</v>
      </c>
    </row>
    <row r="16" spans="1:22">
      <c r="A16" s="240" t="s">
        <v>2501</v>
      </c>
      <c r="B16" s="240" t="s">
        <v>2484</v>
      </c>
      <c r="C16" s="240" t="s">
        <v>2483</v>
      </c>
      <c r="D16" s="240" t="s">
        <v>2497</v>
      </c>
      <c r="E16" s="240" t="s">
        <v>2500</v>
      </c>
      <c r="F16" s="240">
        <v>273</v>
      </c>
      <c r="G16" s="133"/>
      <c r="H16" s="223" t="s">
        <v>99</v>
      </c>
      <c r="I16" s="224">
        <v>185</v>
      </c>
      <c r="J16" s="224" t="str">
        <f>H16&amp;"-"&amp;I16</f>
        <v>40-185</v>
      </c>
      <c r="K16" s="225">
        <v>632.73</v>
      </c>
      <c r="L16" s="224" t="s">
        <v>5</v>
      </c>
      <c r="M16" s="224" t="s">
        <v>4</v>
      </c>
      <c r="N16" s="223" t="s">
        <v>99</v>
      </c>
      <c r="O16" s="223" t="s">
        <v>6</v>
      </c>
      <c r="P16" s="133"/>
      <c r="Q16" s="223" t="s">
        <v>2499</v>
      </c>
      <c r="R16" s="223" t="s">
        <v>2498</v>
      </c>
      <c r="S16" s="223" t="s">
        <v>2497</v>
      </c>
      <c r="T16" s="279">
        <f>K16/F16</f>
        <v>2.3176923076923077</v>
      </c>
    </row>
    <row r="17" spans="1:20">
      <c r="A17" s="240" t="s">
        <v>2494</v>
      </c>
      <c r="B17" s="240" t="s">
        <v>2484</v>
      </c>
      <c r="C17" s="240" t="s">
        <v>2483</v>
      </c>
      <c r="D17" s="240" t="s">
        <v>2492</v>
      </c>
      <c r="E17" s="240" t="s">
        <v>2496</v>
      </c>
      <c r="F17" s="240">
        <v>93</v>
      </c>
      <c r="G17" s="133"/>
      <c r="H17" s="223" t="s">
        <v>99</v>
      </c>
      <c r="I17" s="224">
        <v>10149</v>
      </c>
      <c r="J17" s="224" t="str">
        <f>H17&amp;"-"&amp;I17</f>
        <v>40-10149</v>
      </c>
      <c r="K17" s="225">
        <v>894.08</v>
      </c>
      <c r="L17" s="224" t="s">
        <v>5</v>
      </c>
      <c r="M17" s="224" t="s">
        <v>4</v>
      </c>
      <c r="N17" s="223" t="s">
        <v>99</v>
      </c>
      <c r="O17" s="223" t="s">
        <v>6</v>
      </c>
      <c r="P17" s="223" t="s">
        <v>2495</v>
      </c>
      <c r="Q17" s="223" t="s">
        <v>2494</v>
      </c>
      <c r="R17" s="223" t="s">
        <v>2493</v>
      </c>
      <c r="S17" s="223" t="s">
        <v>2492</v>
      </c>
      <c r="T17" s="279">
        <f>K17/F17</f>
        <v>9.6137634408602146</v>
      </c>
    </row>
    <row r="18" spans="1:20">
      <c r="A18" s="240" t="s">
        <v>2491</v>
      </c>
      <c r="B18" s="240" t="s">
        <v>2484</v>
      </c>
      <c r="C18" s="240" t="s">
        <v>2483</v>
      </c>
      <c r="D18" s="240" t="s">
        <v>2486</v>
      </c>
      <c r="E18" s="240" t="s">
        <v>2490</v>
      </c>
      <c r="F18" s="240">
        <v>173</v>
      </c>
      <c r="G18" s="133"/>
      <c r="H18" s="223" t="s">
        <v>342</v>
      </c>
      <c r="I18" s="224">
        <v>291</v>
      </c>
      <c r="J18" s="224" t="str">
        <f>H18&amp;"-"&amp;I18</f>
        <v>51-291</v>
      </c>
      <c r="K18" s="225">
        <v>1008.36</v>
      </c>
      <c r="L18" s="224" t="s">
        <v>5</v>
      </c>
      <c r="M18" s="224" t="s">
        <v>4</v>
      </c>
      <c r="N18" s="223" t="s">
        <v>342</v>
      </c>
      <c r="O18" s="223" t="s">
        <v>6</v>
      </c>
      <c r="P18" s="223" t="s">
        <v>2489</v>
      </c>
      <c r="Q18" s="223" t="s">
        <v>2488</v>
      </c>
      <c r="R18" s="223" t="s">
        <v>2487</v>
      </c>
      <c r="S18" s="223" t="s">
        <v>2486</v>
      </c>
      <c r="T18" s="279">
        <f>K18/F18</f>
        <v>5.8286705202312143</v>
      </c>
    </row>
    <row r="19" spans="1:20">
      <c r="A19" s="240" t="s">
        <v>2485</v>
      </c>
      <c r="B19" s="240" t="s">
        <v>2484</v>
      </c>
      <c r="C19" s="240" t="s">
        <v>2483</v>
      </c>
      <c r="D19" s="240" t="s">
        <v>2479</v>
      </c>
      <c r="E19" s="240" t="s">
        <v>2482</v>
      </c>
      <c r="F19" s="240">
        <v>585</v>
      </c>
      <c r="G19" s="133"/>
      <c r="H19" s="223" t="s">
        <v>99</v>
      </c>
      <c r="I19" s="224">
        <v>905</v>
      </c>
      <c r="J19" s="224" t="str">
        <f>H19&amp;"-"&amp;I19</f>
        <v>40-905</v>
      </c>
      <c r="K19" s="225">
        <v>696.47</v>
      </c>
      <c r="L19" s="224" t="s">
        <v>5</v>
      </c>
      <c r="M19" s="224" t="s">
        <v>100</v>
      </c>
      <c r="N19" s="223" t="s">
        <v>99</v>
      </c>
      <c r="O19" s="223" t="s">
        <v>6</v>
      </c>
      <c r="P19" s="133"/>
      <c r="Q19" s="119" t="s">
        <v>2481</v>
      </c>
      <c r="R19" s="223" t="s">
        <v>2480</v>
      </c>
      <c r="S19" s="223" t="s">
        <v>2479</v>
      </c>
      <c r="T19" s="279">
        <f>K19/F19</f>
        <v>1.1905470085470087</v>
      </c>
    </row>
  </sheetData>
  <conditionalFormatting sqref="J2:J7">
    <cfRule type="duplicateValues" dxfId="139" priority="10" stopIfTrue="1"/>
  </conditionalFormatting>
  <conditionalFormatting sqref="Q2:Q7">
    <cfRule type="duplicateValues" dxfId="138" priority="9"/>
  </conditionalFormatting>
  <conditionalFormatting sqref="J13:J18">
    <cfRule type="duplicateValues" dxfId="137" priority="8" stopIfTrue="1"/>
  </conditionalFormatting>
  <conditionalFormatting sqref="Q13:Q18">
    <cfRule type="duplicateValues" dxfId="136" priority="7"/>
  </conditionalFormatting>
  <conditionalFormatting sqref="J19">
    <cfRule type="duplicateValues" dxfId="135" priority="6" stopIfTrue="1"/>
  </conditionalFormatting>
  <conditionalFormatting sqref="Q19">
    <cfRule type="duplicateValues" dxfId="134" priority="5"/>
  </conditionalFormatting>
  <conditionalFormatting sqref="J1">
    <cfRule type="duplicateValues" dxfId="133" priority="4" stopIfTrue="1"/>
  </conditionalFormatting>
  <conditionalFormatting sqref="Q1">
    <cfRule type="duplicateValues" dxfId="132" priority="3"/>
  </conditionalFormatting>
  <conditionalFormatting sqref="J12">
    <cfRule type="duplicateValues" dxfId="131" priority="2" stopIfTrue="1"/>
  </conditionalFormatting>
  <conditionalFormatting sqref="Q12">
    <cfRule type="duplicateValues" dxfId="130" priority="1"/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6B5E3-19FE-4ABD-AE1C-458BEBF57707}">
  <sheetPr codeName="Tabelle21">
    <tabColor rgb="FF92D050"/>
  </sheetPr>
  <dimension ref="A1:T51"/>
  <sheetViews>
    <sheetView workbookViewId="0">
      <selection activeCell="D11" sqref="D11"/>
    </sheetView>
  </sheetViews>
  <sheetFormatPr baseColWidth="10" defaultRowHeight="12.75"/>
  <cols>
    <col min="1" max="1" width="26.85546875" style="19" customWidth="1"/>
    <col min="2" max="5" width="11.42578125" style="19"/>
    <col min="6" max="6" width="11.42578125" style="92"/>
    <col min="7" max="7" width="11.42578125" style="19"/>
    <col min="8" max="8" width="8.140625" style="19" customWidth="1"/>
    <col min="9" max="9" width="6.5703125" style="19" bestFit="1" customWidth="1"/>
    <col min="10" max="15" width="11.42578125" style="19"/>
    <col min="16" max="16" width="31.28515625" style="19" customWidth="1"/>
    <col min="17" max="19" width="11.42578125" style="19"/>
    <col min="20" max="20" width="11.42578125" style="20"/>
    <col min="21" max="16384" width="11.42578125" style="19"/>
  </cols>
  <sheetData>
    <row r="1" spans="1:20" s="95" customFormat="1" ht="25.5">
      <c r="A1" s="100" t="s">
        <v>50</v>
      </c>
      <c r="B1" s="100" t="s">
        <v>49</v>
      </c>
      <c r="C1" s="100" t="s">
        <v>48</v>
      </c>
      <c r="D1" s="98" t="s">
        <v>47</v>
      </c>
      <c r="E1" s="98" t="s">
        <v>46</v>
      </c>
      <c r="F1" s="99" t="s">
        <v>45</v>
      </c>
      <c r="G1" s="98" t="s">
        <v>624</v>
      </c>
      <c r="H1" s="97" t="s">
        <v>43</v>
      </c>
      <c r="I1" s="97" t="s">
        <v>42</v>
      </c>
      <c r="J1" s="97" t="s">
        <v>41</v>
      </c>
      <c r="K1" s="97" t="s">
        <v>40</v>
      </c>
      <c r="L1" s="97" t="s">
        <v>39</v>
      </c>
      <c r="M1" s="97" t="s">
        <v>38</v>
      </c>
      <c r="N1" s="97" t="s">
        <v>37</v>
      </c>
      <c r="O1" s="97" t="s">
        <v>36</v>
      </c>
      <c r="P1" s="97" t="s">
        <v>35</v>
      </c>
      <c r="Q1" s="97" t="s">
        <v>34</v>
      </c>
      <c r="R1" s="97" t="s">
        <v>33</v>
      </c>
      <c r="S1" s="97" t="s">
        <v>32</v>
      </c>
      <c r="T1" s="96" t="s">
        <v>31</v>
      </c>
    </row>
    <row r="2" spans="1:20">
      <c r="A2" s="22" t="s">
        <v>1951</v>
      </c>
      <c r="B2" s="22" t="s">
        <v>1950</v>
      </c>
      <c r="C2" s="22" t="s">
        <v>1690</v>
      </c>
      <c r="D2" s="22" t="s">
        <v>1949</v>
      </c>
      <c r="E2" s="22" t="s">
        <v>1944</v>
      </c>
      <c r="F2" s="94">
        <v>4711</v>
      </c>
      <c r="G2" s="22" t="s">
        <v>1948</v>
      </c>
      <c r="H2" s="21" t="s">
        <v>240</v>
      </c>
      <c r="I2" s="26">
        <v>176</v>
      </c>
      <c r="J2" s="26" t="str">
        <f t="shared" ref="J2:J33" si="0">H2&amp;"-"&amp;I2</f>
        <v>91-176</v>
      </c>
      <c r="K2" s="25">
        <v>5602.84</v>
      </c>
      <c r="L2" s="24" t="s">
        <v>24</v>
      </c>
      <c r="M2" s="23" t="s">
        <v>127</v>
      </c>
      <c r="N2" s="23" t="s">
        <v>239</v>
      </c>
      <c r="O2" s="21" t="s">
        <v>239</v>
      </c>
      <c r="P2" s="21" t="s">
        <v>1947</v>
      </c>
      <c r="Q2" s="21" t="s">
        <v>1946</v>
      </c>
      <c r="R2" s="21" t="s">
        <v>1945</v>
      </c>
      <c r="S2" s="21" t="s">
        <v>1944</v>
      </c>
      <c r="T2" s="1">
        <f t="shared" ref="T2:T33" si="1">K2/F2</f>
        <v>1.1893101252388028</v>
      </c>
    </row>
    <row r="3" spans="1:20">
      <c r="A3" s="22" t="s">
        <v>1943</v>
      </c>
      <c r="B3" s="22" t="s">
        <v>1933</v>
      </c>
      <c r="C3" s="22" t="s">
        <v>1690</v>
      </c>
      <c r="D3" s="22" t="s">
        <v>1942</v>
      </c>
      <c r="E3" s="22" t="s">
        <v>1939</v>
      </c>
      <c r="F3" s="47">
        <v>594</v>
      </c>
      <c r="G3" s="22">
        <v>0</v>
      </c>
      <c r="H3" s="21" t="s">
        <v>1931</v>
      </c>
      <c r="I3" s="26">
        <v>42</v>
      </c>
      <c r="J3" s="26" t="str">
        <f t="shared" si="0"/>
        <v>kon-42</v>
      </c>
      <c r="K3" s="25">
        <v>2429.21</v>
      </c>
      <c r="L3" s="24" t="s">
        <v>24</v>
      </c>
      <c r="M3" s="23" t="s">
        <v>127</v>
      </c>
      <c r="N3" s="23" t="s">
        <v>1931</v>
      </c>
      <c r="O3" s="21" t="s">
        <v>1931</v>
      </c>
      <c r="P3" s="21" t="s">
        <v>1930</v>
      </c>
      <c r="Q3" s="21" t="s">
        <v>1941</v>
      </c>
      <c r="R3" s="21" t="s">
        <v>1940</v>
      </c>
      <c r="S3" s="21" t="s">
        <v>1939</v>
      </c>
      <c r="T3" s="1">
        <f t="shared" si="1"/>
        <v>4.0895791245791244</v>
      </c>
    </row>
    <row r="4" spans="1:20">
      <c r="A4" s="22" t="s">
        <v>1937</v>
      </c>
      <c r="B4" s="22" t="s">
        <v>1933</v>
      </c>
      <c r="C4" s="22" t="s">
        <v>1690</v>
      </c>
      <c r="D4" s="22" t="s">
        <v>1938</v>
      </c>
      <c r="E4" s="22" t="s">
        <v>1935</v>
      </c>
      <c r="F4" s="94">
        <v>16964</v>
      </c>
      <c r="G4" s="22">
        <v>0</v>
      </c>
      <c r="H4" s="21" t="s">
        <v>1931</v>
      </c>
      <c r="I4" s="26">
        <v>5</v>
      </c>
      <c r="J4" s="26" t="str">
        <f t="shared" si="0"/>
        <v>kon-5</v>
      </c>
      <c r="K4" s="25">
        <v>7307.45</v>
      </c>
      <c r="L4" s="24" t="s">
        <v>24</v>
      </c>
      <c r="M4" s="23" t="s">
        <v>127</v>
      </c>
      <c r="N4" s="23" t="s">
        <v>1931</v>
      </c>
      <c r="O4" s="21" t="s">
        <v>1931</v>
      </c>
      <c r="P4" s="21" t="s">
        <v>1930</v>
      </c>
      <c r="Q4" s="21" t="s">
        <v>1937</v>
      </c>
      <c r="R4" s="21" t="s">
        <v>1936</v>
      </c>
      <c r="S4" s="21" t="s">
        <v>1935</v>
      </c>
      <c r="T4" s="1">
        <f t="shared" si="1"/>
        <v>0.43076220231077578</v>
      </c>
    </row>
    <row r="5" spans="1:20">
      <c r="A5" s="22" t="s">
        <v>1934</v>
      </c>
      <c r="B5" s="22" t="s">
        <v>1933</v>
      </c>
      <c r="C5" s="22" t="s">
        <v>1690</v>
      </c>
      <c r="D5" s="22" t="s">
        <v>1932</v>
      </c>
      <c r="E5" s="22" t="s">
        <v>1927</v>
      </c>
      <c r="F5" s="47">
        <v>416</v>
      </c>
      <c r="G5" s="22">
        <v>0</v>
      </c>
      <c r="H5" s="21" t="s">
        <v>1931</v>
      </c>
      <c r="I5" s="26">
        <v>47</v>
      </c>
      <c r="J5" s="26" t="str">
        <f t="shared" si="0"/>
        <v>kon-47</v>
      </c>
      <c r="K5" s="25">
        <v>2288.46</v>
      </c>
      <c r="L5" s="24" t="s">
        <v>24</v>
      </c>
      <c r="M5" s="23" t="s">
        <v>127</v>
      </c>
      <c r="N5" s="23" t="s">
        <v>1931</v>
      </c>
      <c r="O5" s="21" t="s">
        <v>1931</v>
      </c>
      <c r="P5" s="21" t="s">
        <v>1930</v>
      </c>
      <c r="Q5" s="21" t="s">
        <v>1929</v>
      </c>
      <c r="R5" s="21" t="s">
        <v>1928</v>
      </c>
      <c r="S5" s="21" t="s">
        <v>1927</v>
      </c>
      <c r="T5" s="1">
        <f t="shared" si="1"/>
        <v>5.5011057692307697</v>
      </c>
    </row>
    <row r="6" spans="1:20">
      <c r="A6" s="22" t="s">
        <v>1926</v>
      </c>
      <c r="B6" s="22" t="s">
        <v>1925</v>
      </c>
      <c r="C6" s="22" t="s">
        <v>1690</v>
      </c>
      <c r="D6" s="22" t="s">
        <v>1920</v>
      </c>
      <c r="E6" s="22" t="s">
        <v>1924</v>
      </c>
      <c r="F6" s="94">
        <v>0</v>
      </c>
      <c r="G6" s="22">
        <v>0</v>
      </c>
      <c r="H6" s="21" t="s">
        <v>240</v>
      </c>
      <c r="I6" s="26">
        <v>153</v>
      </c>
      <c r="J6" s="26" t="str">
        <f t="shared" si="0"/>
        <v>91-153</v>
      </c>
      <c r="K6" s="25">
        <v>1098.97</v>
      </c>
      <c r="L6" s="24" t="s">
        <v>24</v>
      </c>
      <c r="M6" s="23" t="s">
        <v>127</v>
      </c>
      <c r="N6" s="23" t="s">
        <v>239</v>
      </c>
      <c r="O6" s="21" t="s">
        <v>239</v>
      </c>
      <c r="P6" s="21" t="s">
        <v>1923</v>
      </c>
      <c r="Q6" s="21" t="s">
        <v>1922</v>
      </c>
      <c r="R6" s="21" t="s">
        <v>1921</v>
      </c>
      <c r="S6" s="21" t="s">
        <v>1920</v>
      </c>
      <c r="T6" s="1" t="e">
        <f t="shared" si="1"/>
        <v>#DIV/0!</v>
      </c>
    </row>
    <row r="7" spans="1:20">
      <c r="A7" s="22" t="s">
        <v>1917</v>
      </c>
      <c r="B7" s="22" t="s">
        <v>1691</v>
      </c>
      <c r="C7" s="22" t="s">
        <v>1690</v>
      </c>
      <c r="D7" s="22" t="s">
        <v>1915</v>
      </c>
      <c r="E7" s="22" t="s">
        <v>1919</v>
      </c>
      <c r="F7" s="47">
        <v>5</v>
      </c>
      <c r="G7" s="22">
        <v>0</v>
      </c>
      <c r="H7" s="21" t="s">
        <v>808</v>
      </c>
      <c r="I7" s="26">
        <v>49</v>
      </c>
      <c r="J7" s="26" t="str">
        <f t="shared" si="0"/>
        <v>73-49</v>
      </c>
      <c r="K7" s="25">
        <v>248.65</v>
      </c>
      <c r="L7" s="24" t="s">
        <v>6</v>
      </c>
      <c r="M7" s="23" t="s">
        <v>5</v>
      </c>
      <c r="N7" s="23" t="s">
        <v>4</v>
      </c>
      <c r="O7" s="21" t="s">
        <v>808</v>
      </c>
      <c r="P7" s="21" t="s">
        <v>1918</v>
      </c>
      <c r="Q7" s="21" t="s">
        <v>1917</v>
      </c>
      <c r="R7" s="21" t="s">
        <v>1916</v>
      </c>
      <c r="S7" s="21" t="s">
        <v>1915</v>
      </c>
      <c r="T7" s="1">
        <f t="shared" si="1"/>
        <v>49.730000000000004</v>
      </c>
    </row>
    <row r="8" spans="1:20">
      <c r="A8" s="22" t="s">
        <v>1914</v>
      </c>
      <c r="B8" s="22" t="s">
        <v>1696</v>
      </c>
      <c r="C8" s="22" t="s">
        <v>1690</v>
      </c>
      <c r="D8" s="22" t="s">
        <v>1913</v>
      </c>
      <c r="E8" s="22" t="s">
        <v>1910</v>
      </c>
      <c r="F8" s="47">
        <v>6358</v>
      </c>
      <c r="G8" s="22">
        <v>0</v>
      </c>
      <c r="H8" s="21" t="s">
        <v>191</v>
      </c>
      <c r="I8" s="26">
        <v>45</v>
      </c>
      <c r="J8" s="26" t="str">
        <f t="shared" si="0"/>
        <v>88-45</v>
      </c>
      <c r="K8" s="25">
        <v>3670.5</v>
      </c>
      <c r="L8" s="24" t="s">
        <v>24</v>
      </c>
      <c r="M8" s="23" t="s">
        <v>127</v>
      </c>
      <c r="N8" s="23" t="s">
        <v>4</v>
      </c>
      <c r="O8" s="21" t="s">
        <v>191</v>
      </c>
      <c r="P8" s="21" t="s">
        <v>1912</v>
      </c>
      <c r="Q8" s="21" t="s">
        <v>1911</v>
      </c>
      <c r="R8" s="21" t="s">
        <v>64</v>
      </c>
      <c r="S8" s="21" t="s">
        <v>1910</v>
      </c>
      <c r="T8" s="1">
        <f t="shared" si="1"/>
        <v>0.5773041837055678</v>
      </c>
    </row>
    <row r="9" spans="1:20">
      <c r="A9" s="22" t="s">
        <v>1909</v>
      </c>
      <c r="B9" s="22" t="s">
        <v>1789</v>
      </c>
      <c r="C9" s="22" t="s">
        <v>1690</v>
      </c>
      <c r="D9" s="22" t="s">
        <v>1908</v>
      </c>
      <c r="E9" s="22" t="s">
        <v>1906</v>
      </c>
      <c r="F9" s="47">
        <v>687</v>
      </c>
      <c r="G9" s="22">
        <v>0</v>
      </c>
      <c r="H9" s="21" t="s">
        <v>240</v>
      </c>
      <c r="I9" s="26">
        <v>16012</v>
      </c>
      <c r="J9" s="26" t="str">
        <f t="shared" si="0"/>
        <v>91-16012</v>
      </c>
      <c r="K9" s="25">
        <v>538.70000000000005</v>
      </c>
      <c r="L9" s="24" t="s">
        <v>24</v>
      </c>
      <c r="M9" s="23" t="s">
        <v>127</v>
      </c>
      <c r="N9" s="23" t="s">
        <v>239</v>
      </c>
      <c r="O9" s="21" t="s">
        <v>239</v>
      </c>
      <c r="P9" s="21" t="s">
        <v>1879</v>
      </c>
      <c r="Q9" s="21" t="s">
        <v>1907</v>
      </c>
      <c r="R9" s="21" t="s">
        <v>64</v>
      </c>
      <c r="S9" s="21" t="s">
        <v>1906</v>
      </c>
      <c r="T9" s="1">
        <f t="shared" si="1"/>
        <v>0.7841339155749637</v>
      </c>
    </row>
    <row r="10" spans="1:20">
      <c r="A10" s="22" t="s">
        <v>1905</v>
      </c>
      <c r="B10" s="22" t="s">
        <v>1789</v>
      </c>
      <c r="C10" s="22" t="s">
        <v>1690</v>
      </c>
      <c r="D10" s="22" t="s">
        <v>1904</v>
      </c>
      <c r="E10" s="22" t="s">
        <v>1902</v>
      </c>
      <c r="F10" s="47">
        <v>452</v>
      </c>
      <c r="G10" s="22">
        <v>0</v>
      </c>
      <c r="H10" s="21" t="s">
        <v>191</v>
      </c>
      <c r="I10" s="26">
        <v>2478</v>
      </c>
      <c r="J10" s="26" t="str">
        <f t="shared" si="0"/>
        <v>88-2478</v>
      </c>
      <c r="K10" s="25">
        <v>808.74</v>
      </c>
      <c r="L10" s="24" t="s">
        <v>24</v>
      </c>
      <c r="M10" s="23" t="s">
        <v>127</v>
      </c>
      <c r="N10" s="23" t="s">
        <v>4</v>
      </c>
      <c r="O10" s="21" t="s">
        <v>191</v>
      </c>
      <c r="P10" s="21" t="s">
        <v>1879</v>
      </c>
      <c r="Q10" s="21" t="s">
        <v>1903</v>
      </c>
      <c r="R10" s="21" t="s">
        <v>64</v>
      </c>
      <c r="S10" s="21" t="s">
        <v>1902</v>
      </c>
      <c r="T10" s="1">
        <f t="shared" si="1"/>
        <v>1.7892477876106194</v>
      </c>
    </row>
    <row r="11" spans="1:20">
      <c r="A11" s="22" t="s">
        <v>1901</v>
      </c>
      <c r="B11" s="22" t="s">
        <v>1789</v>
      </c>
      <c r="C11" s="22" t="s">
        <v>1690</v>
      </c>
      <c r="D11" s="22" t="s">
        <v>1900</v>
      </c>
      <c r="E11" s="22" t="s">
        <v>1898</v>
      </c>
      <c r="F11" s="47">
        <v>194</v>
      </c>
      <c r="G11" s="22">
        <v>0</v>
      </c>
      <c r="H11" s="21" t="s">
        <v>240</v>
      </c>
      <c r="I11" s="26">
        <v>16013</v>
      </c>
      <c r="J11" s="26" t="str">
        <f t="shared" si="0"/>
        <v>91-16013</v>
      </c>
      <c r="K11" s="25">
        <v>482</v>
      </c>
      <c r="L11" s="24" t="s">
        <v>24</v>
      </c>
      <c r="M11" s="23" t="s">
        <v>127</v>
      </c>
      <c r="N11" s="23" t="s">
        <v>239</v>
      </c>
      <c r="O11" s="21" t="s">
        <v>239</v>
      </c>
      <c r="P11" s="21" t="s">
        <v>1879</v>
      </c>
      <c r="Q11" s="21" t="s">
        <v>1899</v>
      </c>
      <c r="R11" s="21" t="s">
        <v>64</v>
      </c>
      <c r="S11" s="21" t="s">
        <v>1898</v>
      </c>
      <c r="T11" s="1">
        <f t="shared" si="1"/>
        <v>2.4845360824742269</v>
      </c>
    </row>
    <row r="12" spans="1:20">
      <c r="A12" s="22" t="s">
        <v>1897</v>
      </c>
      <c r="B12" s="22" t="s">
        <v>1789</v>
      </c>
      <c r="C12" s="22" t="s">
        <v>1690</v>
      </c>
      <c r="D12" s="22" t="s">
        <v>1896</v>
      </c>
      <c r="E12" s="22" t="s">
        <v>1894</v>
      </c>
      <c r="F12" s="47">
        <v>283</v>
      </c>
      <c r="G12" s="22">
        <v>0</v>
      </c>
      <c r="H12" s="21" t="s">
        <v>240</v>
      </c>
      <c r="I12" s="26">
        <v>16015</v>
      </c>
      <c r="J12" s="26" t="str">
        <f t="shared" si="0"/>
        <v>91-16015</v>
      </c>
      <c r="K12" s="25">
        <v>577.86</v>
      </c>
      <c r="L12" s="24" t="s">
        <v>24</v>
      </c>
      <c r="M12" s="23" t="s">
        <v>127</v>
      </c>
      <c r="N12" s="23" t="s">
        <v>239</v>
      </c>
      <c r="O12" s="21" t="s">
        <v>239</v>
      </c>
      <c r="P12" s="21" t="s">
        <v>1879</v>
      </c>
      <c r="Q12" s="21" t="s">
        <v>1895</v>
      </c>
      <c r="R12" s="21" t="s">
        <v>64</v>
      </c>
      <c r="S12" s="21" t="s">
        <v>1894</v>
      </c>
      <c r="T12" s="1">
        <f t="shared" si="1"/>
        <v>2.0419081272084805</v>
      </c>
    </row>
    <row r="13" spans="1:20">
      <c r="A13" s="22" t="s">
        <v>1893</v>
      </c>
      <c r="B13" s="22" t="s">
        <v>1789</v>
      </c>
      <c r="C13" s="22" t="s">
        <v>1690</v>
      </c>
      <c r="D13" s="22" t="s">
        <v>1892</v>
      </c>
      <c r="E13" s="22" t="s">
        <v>1890</v>
      </c>
      <c r="F13" s="47">
        <v>497</v>
      </c>
      <c r="G13" s="22">
        <v>0</v>
      </c>
      <c r="H13" s="21" t="s">
        <v>191</v>
      </c>
      <c r="I13" s="26">
        <v>2480</v>
      </c>
      <c r="J13" s="26" t="str">
        <f t="shared" si="0"/>
        <v>88-2480</v>
      </c>
      <c r="K13" s="25">
        <v>924.84</v>
      </c>
      <c r="L13" s="24" t="s">
        <v>24</v>
      </c>
      <c r="M13" s="23" t="s">
        <v>127</v>
      </c>
      <c r="N13" s="23" t="s">
        <v>4</v>
      </c>
      <c r="O13" s="21" t="s">
        <v>191</v>
      </c>
      <c r="P13" s="21" t="s">
        <v>1879</v>
      </c>
      <c r="Q13" s="21" t="s">
        <v>1891</v>
      </c>
      <c r="R13" s="21" t="s">
        <v>64</v>
      </c>
      <c r="S13" s="21" t="s">
        <v>1890</v>
      </c>
      <c r="T13" s="1">
        <f t="shared" si="1"/>
        <v>1.8608450704225352</v>
      </c>
    </row>
    <row r="14" spans="1:20">
      <c r="A14" s="22" t="s">
        <v>1889</v>
      </c>
      <c r="B14" s="22" t="s">
        <v>1789</v>
      </c>
      <c r="C14" s="22" t="s">
        <v>1690</v>
      </c>
      <c r="D14" s="22" t="s">
        <v>1888</v>
      </c>
      <c r="E14" s="22" t="s">
        <v>1886</v>
      </c>
      <c r="F14" s="47">
        <v>1082</v>
      </c>
      <c r="G14" s="22">
        <v>0</v>
      </c>
      <c r="H14" s="21" t="s">
        <v>240</v>
      </c>
      <c r="I14" s="26">
        <v>16016</v>
      </c>
      <c r="J14" s="26" t="str">
        <f t="shared" si="0"/>
        <v>91-16016</v>
      </c>
      <c r="K14" s="25">
        <v>501.35</v>
      </c>
      <c r="L14" s="24" t="s">
        <v>24</v>
      </c>
      <c r="M14" s="23" t="s">
        <v>127</v>
      </c>
      <c r="N14" s="23" t="s">
        <v>239</v>
      </c>
      <c r="O14" s="21" t="s">
        <v>239</v>
      </c>
      <c r="P14" s="21" t="s">
        <v>1879</v>
      </c>
      <c r="Q14" s="21" t="s">
        <v>1887</v>
      </c>
      <c r="R14" s="21" t="s">
        <v>64</v>
      </c>
      <c r="S14" s="21" t="s">
        <v>1886</v>
      </c>
      <c r="T14" s="1">
        <f t="shared" si="1"/>
        <v>0.46335489833641408</v>
      </c>
    </row>
    <row r="15" spans="1:20">
      <c r="A15" s="22" t="s">
        <v>1885</v>
      </c>
      <c r="B15" s="22" t="s">
        <v>1789</v>
      </c>
      <c r="C15" s="22" t="s">
        <v>1690</v>
      </c>
      <c r="D15" s="22" t="s">
        <v>1884</v>
      </c>
      <c r="E15" s="22" t="s">
        <v>1882</v>
      </c>
      <c r="F15" s="47">
        <v>785</v>
      </c>
      <c r="G15" s="22">
        <v>0</v>
      </c>
      <c r="H15" s="21" t="s">
        <v>240</v>
      </c>
      <c r="I15" s="26">
        <v>16017</v>
      </c>
      <c r="J15" s="26" t="str">
        <f t="shared" si="0"/>
        <v>91-16017</v>
      </c>
      <c r="K15" s="25">
        <v>1155.72</v>
      </c>
      <c r="L15" s="24" t="s">
        <v>24</v>
      </c>
      <c r="M15" s="23" t="s">
        <v>127</v>
      </c>
      <c r="N15" s="23" t="s">
        <v>239</v>
      </c>
      <c r="O15" s="21" t="s">
        <v>239</v>
      </c>
      <c r="P15" s="21" t="s">
        <v>1879</v>
      </c>
      <c r="Q15" s="21" t="s">
        <v>1883</v>
      </c>
      <c r="R15" s="21" t="s">
        <v>64</v>
      </c>
      <c r="S15" s="21" t="s">
        <v>1882</v>
      </c>
      <c r="T15" s="1">
        <f t="shared" si="1"/>
        <v>1.4722547770700638</v>
      </c>
    </row>
    <row r="16" spans="1:20">
      <c r="A16" s="22" t="s">
        <v>1881</v>
      </c>
      <c r="B16" s="22" t="s">
        <v>1789</v>
      </c>
      <c r="C16" s="22" t="s">
        <v>1690</v>
      </c>
      <c r="D16" s="22" t="s">
        <v>1880</v>
      </c>
      <c r="E16" s="22" t="s">
        <v>1877</v>
      </c>
      <c r="F16" s="47">
        <v>830</v>
      </c>
      <c r="G16" s="22">
        <v>0</v>
      </c>
      <c r="H16" s="21" t="s">
        <v>191</v>
      </c>
      <c r="I16" s="26">
        <v>2482</v>
      </c>
      <c r="J16" s="26" t="str">
        <f t="shared" si="0"/>
        <v>88-2482</v>
      </c>
      <c r="K16" s="25">
        <v>1001.81</v>
      </c>
      <c r="L16" s="24" t="s">
        <v>24</v>
      </c>
      <c r="M16" s="23" t="s">
        <v>127</v>
      </c>
      <c r="N16" s="23" t="s">
        <v>4</v>
      </c>
      <c r="O16" s="21" t="s">
        <v>191</v>
      </c>
      <c r="P16" s="21" t="s">
        <v>1879</v>
      </c>
      <c r="Q16" s="21" t="s">
        <v>1878</v>
      </c>
      <c r="R16" s="21" t="s">
        <v>64</v>
      </c>
      <c r="S16" s="21" t="s">
        <v>1877</v>
      </c>
      <c r="T16" s="1">
        <f t="shared" si="1"/>
        <v>1.2069999999999999</v>
      </c>
    </row>
    <row r="17" spans="1:20">
      <c r="A17" s="22" t="s">
        <v>1876</v>
      </c>
      <c r="B17" s="22" t="s">
        <v>1782</v>
      </c>
      <c r="C17" s="22" t="s">
        <v>1690</v>
      </c>
      <c r="D17" s="22" t="s">
        <v>1875</v>
      </c>
      <c r="E17" s="22" t="s">
        <v>1873</v>
      </c>
      <c r="F17" s="47">
        <v>249</v>
      </c>
      <c r="G17" s="22">
        <v>0</v>
      </c>
      <c r="H17" s="21" t="s">
        <v>240</v>
      </c>
      <c r="I17" s="26">
        <v>1471</v>
      </c>
      <c r="J17" s="26" t="str">
        <f t="shared" si="0"/>
        <v>91-1471</v>
      </c>
      <c r="K17" s="25">
        <v>444.52</v>
      </c>
      <c r="L17" s="24" t="s">
        <v>24</v>
      </c>
      <c r="M17" s="23" t="s">
        <v>127</v>
      </c>
      <c r="N17" s="23" t="s">
        <v>239</v>
      </c>
      <c r="O17" s="21" t="s">
        <v>239</v>
      </c>
      <c r="P17" s="21" t="s">
        <v>1870</v>
      </c>
      <c r="Q17" s="21" t="s">
        <v>1874</v>
      </c>
      <c r="R17" s="21" t="s">
        <v>1782</v>
      </c>
      <c r="S17" s="21" t="s">
        <v>1873</v>
      </c>
      <c r="T17" s="1">
        <f t="shared" si="1"/>
        <v>1.7852208835341365</v>
      </c>
    </row>
    <row r="18" spans="1:20">
      <c r="A18" s="22" t="s">
        <v>1872</v>
      </c>
      <c r="B18" s="22" t="s">
        <v>1782</v>
      </c>
      <c r="C18" s="22" t="s">
        <v>1690</v>
      </c>
      <c r="D18" s="22" t="s">
        <v>1871</v>
      </c>
      <c r="E18" s="22" t="s">
        <v>1868</v>
      </c>
      <c r="F18" s="47">
        <v>476</v>
      </c>
      <c r="G18" s="22">
        <v>0</v>
      </c>
      <c r="H18" s="21" t="s">
        <v>483</v>
      </c>
      <c r="I18" s="26">
        <v>1501</v>
      </c>
      <c r="J18" s="26" t="str">
        <f t="shared" si="0"/>
        <v>86-1501</v>
      </c>
      <c r="K18" s="25">
        <v>1018.35</v>
      </c>
      <c r="L18" s="24" t="s">
        <v>24</v>
      </c>
      <c r="M18" s="23" t="s">
        <v>127</v>
      </c>
      <c r="N18" s="23" t="s">
        <v>4</v>
      </c>
      <c r="O18" s="21" t="s">
        <v>483</v>
      </c>
      <c r="P18" s="21" t="s">
        <v>1870</v>
      </c>
      <c r="Q18" s="21" t="s">
        <v>1869</v>
      </c>
      <c r="R18" s="21" t="s">
        <v>1779</v>
      </c>
      <c r="S18" s="21" t="s">
        <v>1868</v>
      </c>
      <c r="T18" s="1">
        <f t="shared" si="1"/>
        <v>2.1393907563025212</v>
      </c>
    </row>
    <row r="19" spans="1:20">
      <c r="A19" s="22" t="s">
        <v>1864</v>
      </c>
      <c r="B19" s="22" t="s">
        <v>1867</v>
      </c>
      <c r="C19" s="22" t="s">
        <v>1690</v>
      </c>
      <c r="D19" s="22" t="s">
        <v>1866</v>
      </c>
      <c r="E19" s="22" t="s">
        <v>1862</v>
      </c>
      <c r="F19" s="47">
        <v>4170</v>
      </c>
      <c r="G19" s="22">
        <v>0</v>
      </c>
      <c r="H19" s="21" t="s">
        <v>240</v>
      </c>
      <c r="I19" s="26">
        <v>123</v>
      </c>
      <c r="J19" s="26" t="str">
        <f t="shared" si="0"/>
        <v>91-123</v>
      </c>
      <c r="K19" s="25">
        <v>3874.27</v>
      </c>
      <c r="L19" s="24" t="s">
        <v>24</v>
      </c>
      <c r="M19" s="23" t="s">
        <v>127</v>
      </c>
      <c r="N19" s="23" t="s">
        <v>239</v>
      </c>
      <c r="O19" s="21" t="s">
        <v>239</v>
      </c>
      <c r="P19" s="21" t="s">
        <v>1865</v>
      </c>
      <c r="Q19" s="21" t="s">
        <v>1864</v>
      </c>
      <c r="R19" s="21" t="s">
        <v>1863</v>
      </c>
      <c r="S19" s="21" t="s">
        <v>1862</v>
      </c>
      <c r="T19" s="1">
        <f t="shared" si="1"/>
        <v>0.92908153477218225</v>
      </c>
    </row>
    <row r="20" spans="1:20">
      <c r="A20" s="22" t="s">
        <v>1861</v>
      </c>
      <c r="B20" s="22" t="s">
        <v>1855</v>
      </c>
      <c r="C20" s="22" t="s">
        <v>1690</v>
      </c>
      <c r="D20" s="22" t="s">
        <v>1860</v>
      </c>
      <c r="E20" s="22" t="s">
        <v>1857</v>
      </c>
      <c r="F20" s="94">
        <v>334</v>
      </c>
      <c r="G20" s="22" t="s">
        <v>1859</v>
      </c>
      <c r="H20" s="21" t="s">
        <v>240</v>
      </c>
      <c r="I20" s="26">
        <v>25347</v>
      </c>
      <c r="J20" s="26" t="str">
        <f t="shared" si="0"/>
        <v>91-25347</v>
      </c>
      <c r="K20" s="25">
        <v>1010.04</v>
      </c>
      <c r="L20" s="24" t="s">
        <v>24</v>
      </c>
      <c r="M20" s="23" t="s">
        <v>127</v>
      </c>
      <c r="N20" s="23" t="s">
        <v>239</v>
      </c>
      <c r="O20" s="21" t="s">
        <v>239</v>
      </c>
      <c r="P20" s="21" t="s">
        <v>1855</v>
      </c>
      <c r="Q20" s="21" t="s">
        <v>1858</v>
      </c>
      <c r="R20" s="21" t="s">
        <v>1855</v>
      </c>
      <c r="S20" s="21" t="s">
        <v>1857</v>
      </c>
      <c r="T20" s="1">
        <f t="shared" si="1"/>
        <v>3.0240718562874251</v>
      </c>
    </row>
    <row r="21" spans="1:20">
      <c r="A21" s="22" t="s">
        <v>1854</v>
      </c>
      <c r="B21" s="22" t="s">
        <v>1855</v>
      </c>
      <c r="C21" s="22" t="s">
        <v>1690</v>
      </c>
      <c r="D21" s="22" t="s">
        <v>1856</v>
      </c>
      <c r="E21" s="22" t="s">
        <v>1852</v>
      </c>
      <c r="F21" s="47">
        <v>1882</v>
      </c>
      <c r="G21" s="22">
        <v>0</v>
      </c>
      <c r="H21" s="21" t="s">
        <v>240</v>
      </c>
      <c r="I21" s="26">
        <v>461</v>
      </c>
      <c r="J21" s="26" t="str">
        <f t="shared" si="0"/>
        <v>91-461</v>
      </c>
      <c r="K21" s="25">
        <v>2131.2399999999998</v>
      </c>
      <c r="L21" s="24" t="s">
        <v>24</v>
      </c>
      <c r="M21" s="23" t="s">
        <v>127</v>
      </c>
      <c r="N21" s="23" t="s">
        <v>239</v>
      </c>
      <c r="O21" s="21" t="s">
        <v>239</v>
      </c>
      <c r="P21" s="21" t="s">
        <v>1855</v>
      </c>
      <c r="Q21" s="21" t="s">
        <v>1854</v>
      </c>
      <c r="R21" s="21" t="s">
        <v>1853</v>
      </c>
      <c r="S21" s="21" t="s">
        <v>1852</v>
      </c>
      <c r="T21" s="1">
        <f t="shared" si="1"/>
        <v>1.132433581296493</v>
      </c>
    </row>
    <row r="22" spans="1:20">
      <c r="A22" s="22" t="s">
        <v>1851</v>
      </c>
      <c r="B22" s="22" t="s">
        <v>1850</v>
      </c>
      <c r="C22" s="22" t="s">
        <v>1690</v>
      </c>
      <c r="D22" s="22" t="s">
        <v>1849</v>
      </c>
      <c r="E22" s="22" t="s">
        <v>1845</v>
      </c>
      <c r="F22" s="47">
        <v>1948</v>
      </c>
      <c r="G22" s="22" t="s">
        <v>1848</v>
      </c>
      <c r="H22" s="21" t="s">
        <v>191</v>
      </c>
      <c r="I22" s="26">
        <v>89</v>
      </c>
      <c r="J22" s="26" t="str">
        <f t="shared" si="0"/>
        <v>88-89</v>
      </c>
      <c r="K22" s="25">
        <v>3811.45</v>
      </c>
      <c r="L22" s="24" t="s">
        <v>24</v>
      </c>
      <c r="M22" s="23" t="s">
        <v>127</v>
      </c>
      <c r="N22" s="23" t="s">
        <v>4</v>
      </c>
      <c r="O22" s="21" t="s">
        <v>191</v>
      </c>
      <c r="P22" s="21" t="s">
        <v>1847</v>
      </c>
      <c r="Q22" s="21" t="s">
        <v>1846</v>
      </c>
      <c r="R22" s="21" t="s">
        <v>64</v>
      </c>
      <c r="S22" s="21" t="s">
        <v>1845</v>
      </c>
      <c r="T22" s="1">
        <f t="shared" si="1"/>
        <v>1.9565965092402464</v>
      </c>
    </row>
    <row r="23" spans="1:20">
      <c r="A23" s="22" t="s">
        <v>1844</v>
      </c>
      <c r="B23" s="22" t="s">
        <v>1843</v>
      </c>
      <c r="C23" s="22" t="s">
        <v>1690</v>
      </c>
      <c r="D23" s="22" t="s">
        <v>1838</v>
      </c>
      <c r="E23" s="22" t="s">
        <v>1842</v>
      </c>
      <c r="F23" s="47">
        <v>905</v>
      </c>
      <c r="G23" s="22">
        <v>0</v>
      </c>
      <c r="H23" s="21" t="s">
        <v>240</v>
      </c>
      <c r="I23" s="26">
        <v>4737</v>
      </c>
      <c r="J23" s="26" t="str">
        <f t="shared" si="0"/>
        <v>91-4737</v>
      </c>
      <c r="K23" s="25">
        <v>1145.17</v>
      </c>
      <c r="L23" s="24" t="s">
        <v>24</v>
      </c>
      <c r="M23" s="23" t="s">
        <v>127</v>
      </c>
      <c r="N23" s="23" t="s">
        <v>239</v>
      </c>
      <c r="O23" s="21" t="s">
        <v>239</v>
      </c>
      <c r="P23" s="21" t="s">
        <v>1841</v>
      </c>
      <c r="Q23" s="21" t="s">
        <v>1840</v>
      </c>
      <c r="R23" s="21" t="s">
        <v>1839</v>
      </c>
      <c r="S23" s="21" t="s">
        <v>1838</v>
      </c>
      <c r="T23" s="1">
        <f t="shared" si="1"/>
        <v>1.2653812154696134</v>
      </c>
    </row>
    <row r="24" spans="1:20">
      <c r="A24" s="22" t="s">
        <v>1834</v>
      </c>
      <c r="B24" s="22" t="s">
        <v>1837</v>
      </c>
      <c r="C24" s="22" t="s">
        <v>1690</v>
      </c>
      <c r="D24" s="22" t="s">
        <v>1836</v>
      </c>
      <c r="E24" s="22" t="s">
        <v>1833</v>
      </c>
      <c r="F24" s="47">
        <v>613</v>
      </c>
      <c r="G24" s="22">
        <v>0</v>
      </c>
      <c r="H24" s="21" t="s">
        <v>191</v>
      </c>
      <c r="I24" s="26">
        <v>24</v>
      </c>
      <c r="J24" s="26" t="str">
        <f t="shared" si="0"/>
        <v>88-24</v>
      </c>
      <c r="K24" s="25">
        <v>1487.52</v>
      </c>
      <c r="L24" s="24" t="s">
        <v>24</v>
      </c>
      <c r="M24" s="23" t="s">
        <v>127</v>
      </c>
      <c r="N24" s="23" t="s">
        <v>4</v>
      </c>
      <c r="O24" s="21" t="s">
        <v>191</v>
      </c>
      <c r="P24" s="21" t="s">
        <v>1835</v>
      </c>
      <c r="Q24" s="21" t="s">
        <v>1834</v>
      </c>
      <c r="R24" s="21" t="s">
        <v>1690</v>
      </c>
      <c r="S24" s="21" t="s">
        <v>1833</v>
      </c>
      <c r="T24" s="1">
        <f t="shared" si="1"/>
        <v>2.4266231647634582</v>
      </c>
    </row>
    <row r="25" spans="1:20">
      <c r="A25" s="22" t="s">
        <v>1832</v>
      </c>
      <c r="B25" s="22" t="s">
        <v>1831</v>
      </c>
      <c r="C25" s="22" t="s">
        <v>1690</v>
      </c>
      <c r="D25" s="22" t="s">
        <v>1830</v>
      </c>
      <c r="E25" s="22" t="s">
        <v>1826</v>
      </c>
      <c r="F25" s="94">
        <v>7470</v>
      </c>
      <c r="G25" s="22">
        <v>0</v>
      </c>
      <c r="H25" s="21" t="s">
        <v>361</v>
      </c>
      <c r="I25" s="26">
        <v>12</v>
      </c>
      <c r="J25" s="26" t="str">
        <f t="shared" si="0"/>
        <v>82-12</v>
      </c>
      <c r="K25" s="25">
        <v>3854.75</v>
      </c>
      <c r="L25" s="24" t="s">
        <v>24</v>
      </c>
      <c r="M25" s="23" t="s">
        <v>127</v>
      </c>
      <c r="N25" s="23" t="s">
        <v>4</v>
      </c>
      <c r="O25" s="21" t="s">
        <v>191</v>
      </c>
      <c r="P25" s="21" t="s">
        <v>1829</v>
      </c>
      <c r="Q25" s="21" t="s">
        <v>1828</v>
      </c>
      <c r="R25" s="21" t="s">
        <v>1827</v>
      </c>
      <c r="S25" s="21" t="s">
        <v>1826</v>
      </c>
      <c r="T25" s="1">
        <f t="shared" si="1"/>
        <v>0.5160307898259705</v>
      </c>
    </row>
    <row r="26" spans="1:20">
      <c r="A26" s="22" t="s">
        <v>1823</v>
      </c>
      <c r="B26" s="22" t="s">
        <v>1771</v>
      </c>
      <c r="C26" s="22" t="s">
        <v>1690</v>
      </c>
      <c r="D26" s="22" t="s">
        <v>1825</v>
      </c>
      <c r="E26" s="22" t="s">
        <v>1821</v>
      </c>
      <c r="F26" s="47">
        <v>838</v>
      </c>
      <c r="G26" s="22">
        <v>0</v>
      </c>
      <c r="H26" s="21" t="s">
        <v>191</v>
      </c>
      <c r="I26" s="26">
        <v>3009</v>
      </c>
      <c r="J26" s="26" t="str">
        <f t="shared" si="0"/>
        <v>88-3009</v>
      </c>
      <c r="K26" s="25">
        <v>1607.17</v>
      </c>
      <c r="L26" s="24" t="s">
        <v>24</v>
      </c>
      <c r="M26" s="23" t="s">
        <v>127</v>
      </c>
      <c r="N26" s="23" t="s">
        <v>4</v>
      </c>
      <c r="O26" s="21" t="s">
        <v>191</v>
      </c>
      <c r="P26" s="21" t="s">
        <v>1824</v>
      </c>
      <c r="Q26" s="21" t="s">
        <v>1823</v>
      </c>
      <c r="R26" s="21" t="s">
        <v>1822</v>
      </c>
      <c r="S26" s="21" t="s">
        <v>1821</v>
      </c>
      <c r="T26" s="1">
        <f t="shared" si="1"/>
        <v>1.9178639618138427</v>
      </c>
    </row>
    <row r="27" spans="1:20">
      <c r="A27" s="22" t="s">
        <v>1820</v>
      </c>
      <c r="B27" s="22" t="s">
        <v>1815</v>
      </c>
      <c r="C27" s="22" t="s">
        <v>1690</v>
      </c>
      <c r="D27" s="22" t="s">
        <v>1819</v>
      </c>
      <c r="E27" s="22" t="s">
        <v>1817</v>
      </c>
      <c r="F27" s="47">
        <v>263</v>
      </c>
      <c r="G27" s="22">
        <v>0</v>
      </c>
      <c r="H27" s="21" t="s">
        <v>361</v>
      </c>
      <c r="I27" s="26">
        <v>127</v>
      </c>
      <c r="J27" s="26" t="str">
        <f t="shared" si="0"/>
        <v>82-127</v>
      </c>
      <c r="K27" s="25">
        <v>4016.25</v>
      </c>
      <c r="L27" s="24" t="s">
        <v>24</v>
      </c>
      <c r="M27" s="23" t="s">
        <v>127</v>
      </c>
      <c r="N27" s="23" t="s">
        <v>4</v>
      </c>
      <c r="O27" s="21" t="s">
        <v>361</v>
      </c>
      <c r="P27" s="21" t="s">
        <v>1813</v>
      </c>
      <c r="Q27" s="21" t="s">
        <v>1818</v>
      </c>
      <c r="R27" s="21" t="s">
        <v>1815</v>
      </c>
      <c r="S27" s="21" t="s">
        <v>1817</v>
      </c>
      <c r="T27" s="1">
        <f t="shared" si="1"/>
        <v>15.270912547528518</v>
      </c>
    </row>
    <row r="28" spans="1:20">
      <c r="A28" s="22" t="s">
        <v>1816</v>
      </c>
      <c r="B28" s="22" t="s">
        <v>1815</v>
      </c>
      <c r="C28" s="22" t="s">
        <v>1690</v>
      </c>
      <c r="D28" s="22" t="s">
        <v>1814</v>
      </c>
      <c r="E28" s="22" t="s">
        <v>1810</v>
      </c>
      <c r="F28" s="47">
        <v>897</v>
      </c>
      <c r="G28" s="22">
        <v>0</v>
      </c>
      <c r="H28" s="21" t="s">
        <v>191</v>
      </c>
      <c r="I28" s="26">
        <v>123</v>
      </c>
      <c r="J28" s="26" t="str">
        <f t="shared" si="0"/>
        <v>88-123</v>
      </c>
      <c r="K28" s="25">
        <v>2387.14</v>
      </c>
      <c r="L28" s="24" t="s">
        <v>24</v>
      </c>
      <c r="M28" s="23" t="s">
        <v>127</v>
      </c>
      <c r="N28" s="23" t="s">
        <v>4</v>
      </c>
      <c r="O28" s="21" t="s">
        <v>191</v>
      </c>
      <c r="P28" s="21" t="s">
        <v>1813</v>
      </c>
      <c r="Q28" s="21" t="s">
        <v>1812</v>
      </c>
      <c r="R28" s="21" t="s">
        <v>1811</v>
      </c>
      <c r="S28" s="21" t="s">
        <v>1810</v>
      </c>
      <c r="T28" s="1">
        <f t="shared" si="1"/>
        <v>2.6612486064659975</v>
      </c>
    </row>
    <row r="29" spans="1:20">
      <c r="A29" s="22" t="s">
        <v>1809</v>
      </c>
      <c r="B29" s="22" t="s">
        <v>1808</v>
      </c>
      <c r="C29" s="22" t="s">
        <v>1690</v>
      </c>
      <c r="D29" s="22" t="s">
        <v>1807</v>
      </c>
      <c r="E29" s="22" t="s">
        <v>1804</v>
      </c>
      <c r="F29" s="47">
        <v>2480</v>
      </c>
      <c r="G29" s="22">
        <v>0</v>
      </c>
      <c r="H29" s="21" t="s">
        <v>191</v>
      </c>
      <c r="I29" s="26">
        <v>42</v>
      </c>
      <c r="J29" s="26" t="str">
        <f t="shared" si="0"/>
        <v>88-42</v>
      </c>
      <c r="K29" s="25">
        <v>4991.9399999999996</v>
      </c>
      <c r="L29" s="24" t="s">
        <v>24</v>
      </c>
      <c r="M29" s="23" t="s">
        <v>127</v>
      </c>
      <c r="N29" s="23" t="s">
        <v>4</v>
      </c>
      <c r="O29" s="21" t="s">
        <v>1750</v>
      </c>
      <c r="P29" s="21" t="s">
        <v>1806</v>
      </c>
      <c r="Q29" s="21" t="s">
        <v>1805</v>
      </c>
      <c r="R29" s="21" t="s">
        <v>64</v>
      </c>
      <c r="S29" s="21" t="s">
        <v>1804</v>
      </c>
      <c r="T29" s="1">
        <f t="shared" si="1"/>
        <v>2.0128790322580645</v>
      </c>
    </row>
    <row r="30" spans="1:20">
      <c r="A30" s="22" t="s">
        <v>1803</v>
      </c>
      <c r="B30" s="22" t="s">
        <v>1802</v>
      </c>
      <c r="C30" s="22" t="s">
        <v>1690</v>
      </c>
      <c r="D30" s="22" t="s">
        <v>1796</v>
      </c>
      <c r="E30" s="22" t="s">
        <v>1801</v>
      </c>
      <c r="F30" s="47">
        <v>198</v>
      </c>
      <c r="G30" s="22" t="s">
        <v>1800</v>
      </c>
      <c r="H30" s="21" t="s">
        <v>525</v>
      </c>
      <c r="I30" s="26">
        <v>23</v>
      </c>
      <c r="J30" s="26" t="str">
        <f t="shared" si="0"/>
        <v>64-23</v>
      </c>
      <c r="K30" s="25">
        <v>280.08</v>
      </c>
      <c r="L30" s="24" t="s">
        <v>6</v>
      </c>
      <c r="M30" s="23" t="s">
        <v>5</v>
      </c>
      <c r="N30" s="23" t="s">
        <v>4</v>
      </c>
      <c r="O30" s="21" t="s">
        <v>525</v>
      </c>
      <c r="P30" s="21" t="s">
        <v>1799</v>
      </c>
      <c r="Q30" s="21" t="s">
        <v>1798</v>
      </c>
      <c r="R30" s="21" t="s">
        <v>1797</v>
      </c>
      <c r="S30" s="21" t="s">
        <v>1796</v>
      </c>
      <c r="T30" s="1">
        <f t="shared" si="1"/>
        <v>1.4145454545454546</v>
      </c>
    </row>
    <row r="31" spans="1:20">
      <c r="A31" s="22" t="s">
        <v>1795</v>
      </c>
      <c r="B31" s="22" t="s">
        <v>1696</v>
      </c>
      <c r="C31" s="22" t="s">
        <v>1690</v>
      </c>
      <c r="D31" s="22" t="s">
        <v>1794</v>
      </c>
      <c r="E31" s="22" t="s">
        <v>1791</v>
      </c>
      <c r="F31" s="47">
        <v>303</v>
      </c>
      <c r="G31" s="22">
        <v>0</v>
      </c>
      <c r="H31" s="21" t="s">
        <v>240</v>
      </c>
      <c r="I31" s="26">
        <v>268</v>
      </c>
      <c r="J31" s="26" t="str">
        <f t="shared" si="0"/>
        <v>91-268</v>
      </c>
      <c r="K31" s="25">
        <v>901.52</v>
      </c>
      <c r="L31" s="24" t="s">
        <v>24</v>
      </c>
      <c r="M31" s="23" t="s">
        <v>127</v>
      </c>
      <c r="N31" s="23" t="s">
        <v>239</v>
      </c>
      <c r="O31" s="21" t="s">
        <v>239</v>
      </c>
      <c r="P31" s="22"/>
      <c r="Q31" s="21" t="s">
        <v>1793</v>
      </c>
      <c r="R31" s="21" t="s">
        <v>1792</v>
      </c>
      <c r="S31" s="21" t="s">
        <v>1791</v>
      </c>
      <c r="T31" s="1">
        <f t="shared" si="1"/>
        <v>2.9753135313531351</v>
      </c>
    </row>
    <row r="32" spans="1:20">
      <c r="A32" s="22" t="s">
        <v>1790</v>
      </c>
      <c r="B32" s="22" t="s">
        <v>1789</v>
      </c>
      <c r="C32" s="22" t="s">
        <v>1690</v>
      </c>
      <c r="D32" s="22" t="s">
        <v>1788</v>
      </c>
      <c r="E32" s="22" t="s">
        <v>1787</v>
      </c>
      <c r="F32" s="47">
        <v>108</v>
      </c>
      <c r="G32" s="22">
        <v>0</v>
      </c>
      <c r="H32" s="21" t="s">
        <v>191</v>
      </c>
      <c r="I32" s="26">
        <v>2481</v>
      </c>
      <c r="J32" s="26" t="str">
        <f t="shared" si="0"/>
        <v>88-2481</v>
      </c>
      <c r="K32" s="25">
        <v>538.70000000000005</v>
      </c>
      <c r="L32" s="24" t="s">
        <v>24</v>
      </c>
      <c r="M32" s="23" t="s">
        <v>127</v>
      </c>
      <c r="N32" s="23" t="s">
        <v>4</v>
      </c>
      <c r="O32" s="21" t="s">
        <v>191</v>
      </c>
      <c r="P32" s="22"/>
      <c r="Q32" s="21" t="s">
        <v>1786</v>
      </c>
      <c r="R32" s="21" t="s">
        <v>1785</v>
      </c>
      <c r="S32" s="21" t="s">
        <v>1784</v>
      </c>
      <c r="T32" s="1">
        <f t="shared" si="1"/>
        <v>4.9879629629629632</v>
      </c>
    </row>
    <row r="33" spans="1:20">
      <c r="A33" s="22" t="s">
        <v>1783</v>
      </c>
      <c r="B33" s="22" t="s">
        <v>1782</v>
      </c>
      <c r="C33" s="22" t="s">
        <v>1690</v>
      </c>
      <c r="D33" s="22" t="s">
        <v>1781</v>
      </c>
      <c r="E33" s="22" t="s">
        <v>1778</v>
      </c>
      <c r="F33" s="47">
        <v>670</v>
      </c>
      <c r="G33" s="22">
        <v>0</v>
      </c>
      <c r="H33" s="21" t="s">
        <v>240</v>
      </c>
      <c r="I33" s="26">
        <v>498</v>
      </c>
      <c r="J33" s="26" t="str">
        <f t="shared" si="0"/>
        <v>91-498</v>
      </c>
      <c r="K33" s="25">
        <v>1366.68</v>
      </c>
      <c r="L33" s="24" t="s">
        <v>24</v>
      </c>
      <c r="M33" s="23" t="s">
        <v>127</v>
      </c>
      <c r="N33" s="23" t="s">
        <v>239</v>
      </c>
      <c r="O33" s="21" t="s">
        <v>239</v>
      </c>
      <c r="P33" s="22"/>
      <c r="Q33" s="21" t="s">
        <v>1780</v>
      </c>
      <c r="R33" s="21" t="s">
        <v>1779</v>
      </c>
      <c r="S33" s="21" t="s">
        <v>1778</v>
      </c>
      <c r="T33" s="1">
        <f t="shared" si="1"/>
        <v>2.039820895522388</v>
      </c>
    </row>
    <row r="34" spans="1:20">
      <c r="A34" s="22" t="s">
        <v>1777</v>
      </c>
      <c r="B34" s="22" t="s">
        <v>1771</v>
      </c>
      <c r="C34" s="22" t="s">
        <v>1690</v>
      </c>
      <c r="D34" s="22" t="s">
        <v>1773</v>
      </c>
      <c r="E34" s="22" t="s">
        <v>1776</v>
      </c>
      <c r="F34" s="47">
        <v>1059</v>
      </c>
      <c r="G34" s="22">
        <v>0</v>
      </c>
      <c r="H34" s="21" t="s">
        <v>191</v>
      </c>
      <c r="I34" s="26">
        <v>127</v>
      </c>
      <c r="J34" s="26" t="str">
        <f t="shared" ref="J34:J65" si="2">H34&amp;"-"&amp;I34</f>
        <v>88-127</v>
      </c>
      <c r="K34" s="25">
        <v>2474.48</v>
      </c>
      <c r="L34" s="24" t="s">
        <v>120</v>
      </c>
      <c r="M34" s="23" t="s">
        <v>5</v>
      </c>
      <c r="N34" s="23" t="s">
        <v>4</v>
      </c>
      <c r="O34" s="21" t="s">
        <v>191</v>
      </c>
      <c r="P34" s="22"/>
      <c r="Q34" s="21" t="s">
        <v>1775</v>
      </c>
      <c r="R34" s="21" t="s">
        <v>1774</v>
      </c>
      <c r="S34" s="21" t="s">
        <v>1773</v>
      </c>
      <c r="T34" s="1">
        <f t="shared" ref="T34:T51" si="3">K34/F34</f>
        <v>2.3366194523135033</v>
      </c>
    </row>
    <row r="35" spans="1:20">
      <c r="A35" s="22" t="s">
        <v>1772</v>
      </c>
      <c r="B35" s="22" t="s">
        <v>1771</v>
      </c>
      <c r="C35" s="22" t="s">
        <v>1690</v>
      </c>
      <c r="D35" s="22" t="s">
        <v>1770</v>
      </c>
      <c r="E35" s="22" t="s">
        <v>1767</v>
      </c>
      <c r="F35" s="47">
        <v>552</v>
      </c>
      <c r="G35" s="22">
        <v>0</v>
      </c>
      <c r="H35" s="21" t="s">
        <v>240</v>
      </c>
      <c r="I35" s="26">
        <v>421</v>
      </c>
      <c r="J35" s="26" t="str">
        <f t="shared" si="2"/>
        <v>91-421</v>
      </c>
      <c r="K35" s="25">
        <v>2395.1799999999998</v>
      </c>
      <c r="L35" s="24" t="s">
        <v>24</v>
      </c>
      <c r="M35" s="23" t="s">
        <v>127</v>
      </c>
      <c r="N35" s="23" t="s">
        <v>239</v>
      </c>
      <c r="O35" s="21" t="s">
        <v>239</v>
      </c>
      <c r="P35" s="22"/>
      <c r="Q35" s="21" t="s">
        <v>1769</v>
      </c>
      <c r="R35" s="21" t="s">
        <v>1768</v>
      </c>
      <c r="S35" s="21" t="s">
        <v>1767</v>
      </c>
      <c r="T35" s="1">
        <f t="shared" si="3"/>
        <v>4.3390942028985506</v>
      </c>
    </row>
    <row r="36" spans="1:20">
      <c r="A36" s="22" t="s">
        <v>1766</v>
      </c>
      <c r="B36" s="22" t="s">
        <v>1766</v>
      </c>
      <c r="C36" s="22" t="s">
        <v>1690</v>
      </c>
      <c r="D36" s="22" t="s">
        <v>1762</v>
      </c>
      <c r="E36" s="22" t="s">
        <v>1765</v>
      </c>
      <c r="F36" s="47">
        <v>11</v>
      </c>
      <c r="G36" s="22">
        <v>0</v>
      </c>
      <c r="H36" s="21" t="s">
        <v>361</v>
      </c>
      <c r="I36" s="26">
        <v>25</v>
      </c>
      <c r="J36" s="26" t="str">
        <f t="shared" si="2"/>
        <v>82-25</v>
      </c>
      <c r="K36" s="25">
        <v>258.58</v>
      </c>
      <c r="L36" s="24" t="s">
        <v>6</v>
      </c>
      <c r="M36" s="23" t="s">
        <v>5</v>
      </c>
      <c r="N36" s="23" t="s">
        <v>4</v>
      </c>
      <c r="O36" s="21" t="s">
        <v>361</v>
      </c>
      <c r="P36" s="22"/>
      <c r="Q36" s="21" t="s">
        <v>1764</v>
      </c>
      <c r="R36" s="21" t="s">
        <v>1763</v>
      </c>
      <c r="S36" s="21" t="s">
        <v>1762</v>
      </c>
      <c r="T36" s="1">
        <f t="shared" si="3"/>
        <v>23.507272727272724</v>
      </c>
    </row>
    <row r="37" spans="1:20">
      <c r="A37" s="22" t="s">
        <v>1761</v>
      </c>
      <c r="B37" s="22" t="s">
        <v>1752</v>
      </c>
      <c r="C37" s="22" t="s">
        <v>1690</v>
      </c>
      <c r="D37" s="22" t="s">
        <v>1760</v>
      </c>
      <c r="E37" s="22" t="s">
        <v>1758</v>
      </c>
      <c r="F37" s="47">
        <v>1135</v>
      </c>
      <c r="G37" s="22">
        <v>0</v>
      </c>
      <c r="H37" s="21" t="s">
        <v>191</v>
      </c>
      <c r="I37" s="26">
        <v>31</v>
      </c>
      <c r="J37" s="26" t="str">
        <f t="shared" si="2"/>
        <v>88-31</v>
      </c>
      <c r="K37" s="25">
        <v>4065.55</v>
      </c>
      <c r="L37" s="24" t="s">
        <v>24</v>
      </c>
      <c r="M37" s="23" t="s">
        <v>127</v>
      </c>
      <c r="N37" s="23" t="s">
        <v>4</v>
      </c>
      <c r="O37" s="21" t="s">
        <v>1750</v>
      </c>
      <c r="P37" s="22"/>
      <c r="Q37" s="21" t="s">
        <v>1759</v>
      </c>
      <c r="R37" s="21" t="s">
        <v>1748</v>
      </c>
      <c r="S37" s="21" t="s">
        <v>1758</v>
      </c>
      <c r="T37" s="1">
        <f t="shared" si="3"/>
        <v>3.5819823788546259</v>
      </c>
    </row>
    <row r="38" spans="1:20">
      <c r="A38" s="22" t="s">
        <v>1757</v>
      </c>
      <c r="B38" s="22" t="s">
        <v>1752</v>
      </c>
      <c r="C38" s="22" t="s">
        <v>1690</v>
      </c>
      <c r="D38" s="22" t="s">
        <v>1756</v>
      </c>
      <c r="E38" s="22" t="s">
        <v>1754</v>
      </c>
      <c r="F38" s="47">
        <v>992</v>
      </c>
      <c r="G38" s="22">
        <v>0</v>
      </c>
      <c r="H38" s="21" t="s">
        <v>240</v>
      </c>
      <c r="I38" s="26">
        <v>462</v>
      </c>
      <c r="J38" s="26" t="str">
        <f t="shared" si="2"/>
        <v>91-462</v>
      </c>
      <c r="K38" s="25">
        <v>3186.8</v>
      </c>
      <c r="L38" s="24" t="s">
        <v>24</v>
      </c>
      <c r="M38" s="23" t="s">
        <v>127</v>
      </c>
      <c r="N38" s="23" t="s">
        <v>239</v>
      </c>
      <c r="O38" s="21" t="s">
        <v>239</v>
      </c>
      <c r="P38" s="22"/>
      <c r="Q38" s="21" t="s">
        <v>1755</v>
      </c>
      <c r="R38" s="21" t="s">
        <v>1748</v>
      </c>
      <c r="S38" s="21" t="s">
        <v>1754</v>
      </c>
      <c r="T38" s="1">
        <f t="shared" si="3"/>
        <v>3.2125000000000004</v>
      </c>
    </row>
    <row r="39" spans="1:20">
      <c r="A39" s="22" t="s">
        <v>1753</v>
      </c>
      <c r="B39" s="22" t="s">
        <v>1752</v>
      </c>
      <c r="C39" s="22" t="s">
        <v>1690</v>
      </c>
      <c r="D39" s="22" t="s">
        <v>1747</v>
      </c>
      <c r="E39" s="22" t="s">
        <v>1751</v>
      </c>
      <c r="F39" s="47">
        <v>229</v>
      </c>
      <c r="G39" s="22">
        <v>0</v>
      </c>
      <c r="H39" s="21" t="s">
        <v>191</v>
      </c>
      <c r="I39" s="26">
        <v>87</v>
      </c>
      <c r="J39" s="26" t="str">
        <f t="shared" si="2"/>
        <v>88-87</v>
      </c>
      <c r="K39" s="25">
        <v>3700.48</v>
      </c>
      <c r="L39" s="24" t="s">
        <v>6</v>
      </c>
      <c r="M39" s="23" t="s">
        <v>5</v>
      </c>
      <c r="N39" s="23" t="s">
        <v>4</v>
      </c>
      <c r="O39" s="21" t="s">
        <v>1750</v>
      </c>
      <c r="P39" s="22"/>
      <c r="Q39" s="21" t="s">
        <v>1749</v>
      </c>
      <c r="R39" s="21" t="s">
        <v>1748</v>
      </c>
      <c r="S39" s="21" t="s">
        <v>1747</v>
      </c>
      <c r="T39" s="1">
        <f t="shared" si="3"/>
        <v>16.159301310043666</v>
      </c>
    </row>
    <row r="40" spans="1:20">
      <c r="A40" s="22" t="s">
        <v>1746</v>
      </c>
      <c r="B40" s="22" t="s">
        <v>1745</v>
      </c>
      <c r="C40" s="22" t="s">
        <v>1690</v>
      </c>
      <c r="D40" s="22" t="s">
        <v>1744</v>
      </c>
      <c r="E40" s="22" t="s">
        <v>1742</v>
      </c>
      <c r="F40" s="94">
        <v>287</v>
      </c>
      <c r="G40" s="22">
        <v>0</v>
      </c>
      <c r="H40" s="21" t="s">
        <v>240</v>
      </c>
      <c r="I40" s="26">
        <v>447</v>
      </c>
      <c r="J40" s="26" t="str">
        <f t="shared" si="2"/>
        <v>91-447</v>
      </c>
      <c r="K40" s="25">
        <v>402.32</v>
      </c>
      <c r="L40" s="24" t="s">
        <v>24</v>
      </c>
      <c r="M40" s="23" t="s">
        <v>536</v>
      </c>
      <c r="N40" s="23" t="s">
        <v>239</v>
      </c>
      <c r="O40" s="21" t="s">
        <v>239</v>
      </c>
      <c r="P40" s="22"/>
      <c r="Q40" s="21" t="s">
        <v>1743</v>
      </c>
      <c r="R40" s="21" t="s">
        <v>64</v>
      </c>
      <c r="S40" s="21" t="s">
        <v>1742</v>
      </c>
      <c r="T40" s="1">
        <f t="shared" si="3"/>
        <v>1.4018118466898954</v>
      </c>
    </row>
    <row r="41" spans="1:20">
      <c r="A41" s="22" t="s">
        <v>1741</v>
      </c>
      <c r="B41" s="22" t="s">
        <v>1691</v>
      </c>
      <c r="C41" s="22" t="s">
        <v>1690</v>
      </c>
      <c r="D41" s="22" t="s">
        <v>1738</v>
      </c>
      <c r="E41" s="22" t="s">
        <v>1740</v>
      </c>
      <c r="F41" s="47">
        <v>3</v>
      </c>
      <c r="G41" s="22">
        <v>0</v>
      </c>
      <c r="H41" s="21" t="s">
        <v>269</v>
      </c>
      <c r="I41" s="26">
        <v>4</v>
      </c>
      <c r="J41" s="26" t="str">
        <f t="shared" si="2"/>
        <v>63-4</v>
      </c>
      <c r="K41" s="25">
        <v>276.33</v>
      </c>
      <c r="L41" s="24" t="s">
        <v>24</v>
      </c>
      <c r="M41" s="23" t="s">
        <v>127</v>
      </c>
      <c r="N41" s="23" t="s">
        <v>4</v>
      </c>
      <c r="O41" s="21" t="s">
        <v>269</v>
      </c>
      <c r="P41" s="22"/>
      <c r="Q41" s="21" t="s">
        <v>1739</v>
      </c>
      <c r="R41" s="21" t="s">
        <v>1687</v>
      </c>
      <c r="S41" s="21" t="s">
        <v>1738</v>
      </c>
      <c r="T41" s="1">
        <f t="shared" si="3"/>
        <v>92.11</v>
      </c>
    </row>
    <row r="42" spans="1:20">
      <c r="A42" s="22" t="s">
        <v>1737</v>
      </c>
      <c r="B42" s="22" t="s">
        <v>1691</v>
      </c>
      <c r="C42" s="22" t="s">
        <v>1690</v>
      </c>
      <c r="D42" s="22" t="s">
        <v>1734</v>
      </c>
      <c r="E42" s="22" t="s">
        <v>1736</v>
      </c>
      <c r="F42" s="47">
        <v>9</v>
      </c>
      <c r="G42" s="22">
        <v>0</v>
      </c>
      <c r="H42" s="21" t="s">
        <v>334</v>
      </c>
      <c r="I42" s="26">
        <v>226</v>
      </c>
      <c r="J42" s="26" t="str">
        <f t="shared" si="2"/>
        <v>77-226</v>
      </c>
      <c r="K42" s="25">
        <v>295.39</v>
      </c>
      <c r="L42" s="24" t="s">
        <v>622</v>
      </c>
      <c r="M42" s="23" t="s">
        <v>127</v>
      </c>
      <c r="N42" s="23" t="s">
        <v>100</v>
      </c>
      <c r="O42" s="21" t="s">
        <v>334</v>
      </c>
      <c r="P42" s="22"/>
      <c r="Q42" s="21" t="s">
        <v>1735</v>
      </c>
      <c r="R42" s="21" t="s">
        <v>1687</v>
      </c>
      <c r="S42" s="21" t="s">
        <v>1734</v>
      </c>
      <c r="T42" s="1">
        <f t="shared" si="3"/>
        <v>32.821111111111108</v>
      </c>
    </row>
    <row r="43" spans="1:20">
      <c r="A43" s="22" t="s">
        <v>1733</v>
      </c>
      <c r="B43" s="22" t="s">
        <v>1691</v>
      </c>
      <c r="C43" s="22" t="s">
        <v>1690</v>
      </c>
      <c r="D43" s="22" t="s">
        <v>1730</v>
      </c>
      <c r="E43" s="22" t="s">
        <v>1732</v>
      </c>
      <c r="F43" s="47">
        <v>6</v>
      </c>
      <c r="G43" s="22">
        <v>0</v>
      </c>
      <c r="H43" s="21" t="s">
        <v>808</v>
      </c>
      <c r="I43" s="26">
        <v>24</v>
      </c>
      <c r="J43" s="26" t="str">
        <f t="shared" si="2"/>
        <v>73-24</v>
      </c>
      <c r="K43" s="25">
        <v>349.32</v>
      </c>
      <c r="L43" s="24" t="s">
        <v>6</v>
      </c>
      <c r="M43" s="23" t="s">
        <v>5</v>
      </c>
      <c r="N43" s="23" t="s">
        <v>4</v>
      </c>
      <c r="O43" s="21" t="s">
        <v>808</v>
      </c>
      <c r="P43" s="22"/>
      <c r="Q43" s="21" t="s">
        <v>1731</v>
      </c>
      <c r="R43" s="21" t="s">
        <v>1687</v>
      </c>
      <c r="S43" s="21" t="s">
        <v>1730</v>
      </c>
      <c r="T43" s="1">
        <f t="shared" si="3"/>
        <v>58.22</v>
      </c>
    </row>
    <row r="44" spans="1:20">
      <c r="A44" s="22" t="s">
        <v>1729</v>
      </c>
      <c r="B44" s="22" t="s">
        <v>1691</v>
      </c>
      <c r="C44" s="22" t="s">
        <v>1690</v>
      </c>
      <c r="D44" s="22" t="s">
        <v>1725</v>
      </c>
      <c r="E44" s="22" t="s">
        <v>1728</v>
      </c>
      <c r="F44" s="47">
        <v>1</v>
      </c>
      <c r="G44" s="22">
        <v>0</v>
      </c>
      <c r="H44" s="21" t="s">
        <v>808</v>
      </c>
      <c r="I44" s="26">
        <v>8</v>
      </c>
      <c r="J44" s="26" t="str">
        <f t="shared" si="2"/>
        <v>73-8</v>
      </c>
      <c r="K44" s="25">
        <v>345.31</v>
      </c>
      <c r="L44" s="24" t="s">
        <v>6</v>
      </c>
      <c r="M44" s="23" t="s">
        <v>5</v>
      </c>
      <c r="N44" s="23" t="s">
        <v>4</v>
      </c>
      <c r="O44" s="21" t="s">
        <v>808</v>
      </c>
      <c r="P44" s="22"/>
      <c r="Q44" s="21" t="s">
        <v>1727</v>
      </c>
      <c r="R44" s="21" t="s">
        <v>1726</v>
      </c>
      <c r="S44" s="21" t="s">
        <v>1725</v>
      </c>
      <c r="T44" s="1">
        <f t="shared" si="3"/>
        <v>345.31</v>
      </c>
    </row>
    <row r="45" spans="1:20">
      <c r="A45" s="22" t="s">
        <v>1724</v>
      </c>
      <c r="B45" s="22" t="s">
        <v>1691</v>
      </c>
      <c r="C45" s="22" t="s">
        <v>1690</v>
      </c>
      <c r="D45" s="22" t="s">
        <v>1723</v>
      </c>
      <c r="E45" s="22" t="s">
        <v>1721</v>
      </c>
      <c r="F45" s="47">
        <v>17</v>
      </c>
      <c r="G45" s="22">
        <v>0</v>
      </c>
      <c r="H45" s="21" t="s">
        <v>116</v>
      </c>
      <c r="I45" s="26">
        <v>14520</v>
      </c>
      <c r="J45" s="26" t="str">
        <f t="shared" si="2"/>
        <v>50-14520</v>
      </c>
      <c r="K45" s="25">
        <v>277.39</v>
      </c>
      <c r="L45" s="24" t="s">
        <v>24</v>
      </c>
      <c r="M45" s="23" t="s">
        <v>127</v>
      </c>
      <c r="N45" s="23" t="s">
        <v>4</v>
      </c>
      <c r="O45" s="21" t="s">
        <v>253</v>
      </c>
      <c r="P45" s="22"/>
      <c r="Q45" s="21" t="s">
        <v>1722</v>
      </c>
      <c r="R45" s="21" t="s">
        <v>1716</v>
      </c>
      <c r="S45" s="21" t="s">
        <v>1721</v>
      </c>
      <c r="T45" s="1">
        <f t="shared" si="3"/>
        <v>16.317058823529411</v>
      </c>
    </row>
    <row r="46" spans="1:20">
      <c r="A46" s="22" t="s">
        <v>1720</v>
      </c>
      <c r="B46" s="22" t="s">
        <v>1691</v>
      </c>
      <c r="C46" s="22" t="s">
        <v>1690</v>
      </c>
      <c r="D46" s="22" t="s">
        <v>1719</v>
      </c>
      <c r="E46" s="22" t="s">
        <v>1718</v>
      </c>
      <c r="F46" s="47">
        <v>5</v>
      </c>
      <c r="G46" s="22">
        <v>0</v>
      </c>
      <c r="H46" s="21" t="s">
        <v>14</v>
      </c>
      <c r="I46" s="26">
        <v>29</v>
      </c>
      <c r="J46" s="26" t="str">
        <f t="shared" si="2"/>
        <v>65-29</v>
      </c>
      <c r="K46" s="25">
        <v>306.05</v>
      </c>
      <c r="L46" s="24" t="s">
        <v>6</v>
      </c>
      <c r="M46" s="23" t="s">
        <v>5</v>
      </c>
      <c r="N46" s="23" t="s">
        <v>4</v>
      </c>
      <c r="O46" s="21" t="s">
        <v>14</v>
      </c>
      <c r="P46" s="22"/>
      <c r="Q46" s="21" t="s">
        <v>1717</v>
      </c>
      <c r="R46" s="21" t="s">
        <v>1716</v>
      </c>
      <c r="S46" s="21" t="s">
        <v>1715</v>
      </c>
      <c r="T46" s="1">
        <f t="shared" si="3"/>
        <v>61.21</v>
      </c>
    </row>
    <row r="47" spans="1:20">
      <c r="A47" s="22" t="s">
        <v>1714</v>
      </c>
      <c r="B47" s="22" t="s">
        <v>1714</v>
      </c>
      <c r="C47" s="22" t="s">
        <v>1690</v>
      </c>
      <c r="D47" s="22" t="s">
        <v>1713</v>
      </c>
      <c r="E47" s="22" t="s">
        <v>1710</v>
      </c>
      <c r="F47" s="47">
        <v>100</v>
      </c>
      <c r="G47" s="22" t="s">
        <v>1712</v>
      </c>
      <c r="H47" s="21" t="s">
        <v>240</v>
      </c>
      <c r="I47" s="26">
        <v>290</v>
      </c>
      <c r="J47" s="26" t="str">
        <f t="shared" si="2"/>
        <v>91-290</v>
      </c>
      <c r="K47" s="25">
        <v>1085.21</v>
      </c>
      <c r="L47" s="24" t="s">
        <v>24</v>
      </c>
      <c r="M47" s="23" t="s">
        <v>127</v>
      </c>
      <c r="N47" s="23" t="s">
        <v>239</v>
      </c>
      <c r="O47" s="21" t="s">
        <v>239</v>
      </c>
      <c r="P47" s="22"/>
      <c r="Q47" s="21" t="s">
        <v>1711</v>
      </c>
      <c r="R47" s="22"/>
      <c r="S47" s="21" t="s">
        <v>1710</v>
      </c>
      <c r="T47" s="1">
        <f t="shared" si="3"/>
        <v>10.8521</v>
      </c>
    </row>
    <row r="48" spans="1:20" ht="15">
      <c r="A48" s="93" t="s">
        <v>1709</v>
      </c>
      <c r="B48" s="93" t="s">
        <v>1708</v>
      </c>
      <c r="C48" s="93" t="s">
        <v>1690</v>
      </c>
      <c r="D48" s="93" t="s">
        <v>1707</v>
      </c>
      <c r="E48" s="93" t="s">
        <v>1704</v>
      </c>
      <c r="F48" s="93">
        <v>57</v>
      </c>
      <c r="G48" s="22"/>
      <c r="H48" s="21" t="s">
        <v>240</v>
      </c>
      <c r="I48" s="26">
        <v>261</v>
      </c>
      <c r="J48" s="26" t="str">
        <f t="shared" si="2"/>
        <v>91-261</v>
      </c>
      <c r="K48" s="25">
        <v>1791.24</v>
      </c>
      <c r="L48" s="24" t="s">
        <v>24</v>
      </c>
      <c r="M48" s="23" t="s">
        <v>127</v>
      </c>
      <c r="N48" s="23" t="s">
        <v>239</v>
      </c>
      <c r="O48" s="21" t="s">
        <v>239</v>
      </c>
      <c r="P48" s="21" t="s">
        <v>1706</v>
      </c>
      <c r="Q48" s="21" t="s">
        <v>1705</v>
      </c>
      <c r="R48" s="21" t="s">
        <v>64</v>
      </c>
      <c r="S48" s="21" t="s">
        <v>1704</v>
      </c>
      <c r="T48" s="1">
        <f t="shared" si="3"/>
        <v>31.425263157894737</v>
      </c>
    </row>
    <row r="49" spans="1:20" ht="15">
      <c r="A49" s="93" t="s">
        <v>1703</v>
      </c>
      <c r="B49" s="93" t="s">
        <v>1702</v>
      </c>
      <c r="C49" s="93" t="s">
        <v>1690</v>
      </c>
      <c r="D49" s="93" t="s">
        <v>1701</v>
      </c>
      <c r="E49" s="93" t="s">
        <v>1698</v>
      </c>
      <c r="F49" s="93">
        <v>85</v>
      </c>
      <c r="G49" s="22"/>
      <c r="H49" s="21" t="s">
        <v>240</v>
      </c>
      <c r="I49" s="26">
        <v>401</v>
      </c>
      <c r="J49" s="26" t="str">
        <f t="shared" si="2"/>
        <v>91-401</v>
      </c>
      <c r="K49" s="25">
        <v>961.93</v>
      </c>
      <c r="L49" s="24" t="s">
        <v>24</v>
      </c>
      <c r="M49" s="23" t="s">
        <v>127</v>
      </c>
      <c r="N49" s="23" t="s">
        <v>239</v>
      </c>
      <c r="O49" s="21" t="s">
        <v>239</v>
      </c>
      <c r="P49" s="21" t="s">
        <v>1700</v>
      </c>
      <c r="Q49" s="21" t="s">
        <v>1699</v>
      </c>
      <c r="R49" s="21" t="s">
        <v>64</v>
      </c>
      <c r="S49" s="21" t="s">
        <v>1698</v>
      </c>
      <c r="T49" s="1">
        <f t="shared" si="3"/>
        <v>11.316823529411764</v>
      </c>
    </row>
    <row r="50" spans="1:20" ht="15">
      <c r="A50" s="93" t="s">
        <v>1697</v>
      </c>
      <c r="B50" s="93" t="s">
        <v>1696</v>
      </c>
      <c r="C50" s="93" t="s">
        <v>1690</v>
      </c>
      <c r="D50" s="93" t="s">
        <v>1695</v>
      </c>
      <c r="E50" s="93" t="s">
        <v>1692</v>
      </c>
      <c r="F50" s="93">
        <v>63</v>
      </c>
      <c r="G50" s="22"/>
      <c r="H50" s="21" t="s">
        <v>240</v>
      </c>
      <c r="I50" s="26">
        <v>25352</v>
      </c>
      <c r="J50" s="26" t="str">
        <f t="shared" si="2"/>
        <v>91-25352</v>
      </c>
      <c r="K50" s="25">
        <v>1177.17</v>
      </c>
      <c r="L50" s="24" t="s">
        <v>24</v>
      </c>
      <c r="M50" s="23" t="s">
        <v>545</v>
      </c>
      <c r="N50" s="23" t="s">
        <v>239</v>
      </c>
      <c r="O50" s="21" t="s">
        <v>239</v>
      </c>
      <c r="P50" s="22"/>
      <c r="Q50" s="21" t="s">
        <v>1694</v>
      </c>
      <c r="R50" s="21" t="s">
        <v>1693</v>
      </c>
      <c r="S50" s="21" t="s">
        <v>1692</v>
      </c>
      <c r="T50" s="1">
        <f t="shared" si="3"/>
        <v>18.685238095238095</v>
      </c>
    </row>
    <row r="51" spans="1:20" ht="15">
      <c r="A51" s="93" t="s">
        <v>1688</v>
      </c>
      <c r="B51" s="93" t="s">
        <v>1691</v>
      </c>
      <c r="C51" s="93" t="s">
        <v>1690</v>
      </c>
      <c r="D51" s="93" t="s">
        <v>1686</v>
      </c>
      <c r="E51" s="93" t="s">
        <v>1689</v>
      </c>
      <c r="F51" s="93">
        <v>0</v>
      </c>
      <c r="G51" s="22"/>
      <c r="H51" s="21" t="s">
        <v>14</v>
      </c>
      <c r="I51" s="26">
        <v>760</v>
      </c>
      <c r="J51" s="26" t="str">
        <f t="shared" si="2"/>
        <v>65-760</v>
      </c>
      <c r="K51" s="25">
        <v>431.5</v>
      </c>
      <c r="L51" s="24" t="s">
        <v>120</v>
      </c>
      <c r="M51" s="23" t="s">
        <v>5</v>
      </c>
      <c r="N51" s="23" t="s">
        <v>4</v>
      </c>
      <c r="O51" s="21" t="s">
        <v>14</v>
      </c>
      <c r="P51" s="22"/>
      <c r="Q51" s="21" t="s">
        <v>1688</v>
      </c>
      <c r="R51" s="21" t="s">
        <v>1687</v>
      </c>
      <c r="S51" s="21" t="s">
        <v>1686</v>
      </c>
      <c r="T51" s="1" t="e">
        <f t="shared" si="3"/>
        <v>#DIV/0!</v>
      </c>
    </row>
  </sheetData>
  <conditionalFormatting sqref="J1">
    <cfRule type="duplicateValues" dxfId="129" priority="12" stopIfTrue="1"/>
  </conditionalFormatting>
  <conditionalFormatting sqref="Q1">
    <cfRule type="duplicateValues" dxfId="128" priority="11"/>
  </conditionalFormatting>
  <conditionalFormatting sqref="J2:J47">
    <cfRule type="duplicateValues" dxfId="127" priority="10" stopIfTrue="1"/>
  </conditionalFormatting>
  <conditionalFormatting sqref="Q2:Q47">
    <cfRule type="duplicateValues" dxfId="126" priority="9"/>
  </conditionalFormatting>
  <conditionalFormatting sqref="J48">
    <cfRule type="duplicateValues" dxfId="125" priority="8" stopIfTrue="1"/>
  </conditionalFormatting>
  <conditionalFormatting sqref="Q48">
    <cfRule type="duplicateValues" dxfId="124" priority="7"/>
  </conditionalFormatting>
  <conditionalFormatting sqref="J49">
    <cfRule type="duplicateValues" dxfId="123" priority="6" stopIfTrue="1"/>
  </conditionalFormatting>
  <conditionalFormatting sqref="Q49">
    <cfRule type="duplicateValues" dxfId="122" priority="5"/>
  </conditionalFormatting>
  <conditionalFormatting sqref="J50">
    <cfRule type="duplicateValues" dxfId="121" priority="4" stopIfTrue="1"/>
  </conditionalFormatting>
  <conditionalFormatting sqref="Q50">
    <cfRule type="duplicateValues" dxfId="120" priority="3"/>
  </conditionalFormatting>
  <conditionalFormatting sqref="J51">
    <cfRule type="duplicateValues" dxfId="119" priority="2" stopIfTrue="1"/>
  </conditionalFormatting>
  <conditionalFormatting sqref="Q51">
    <cfRule type="duplicateValues" dxfId="118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127F-1384-4FE2-99F2-61C3F8A8E2CC}">
  <sheetPr codeName="Tabelle20">
    <tabColor rgb="FF92D050"/>
  </sheetPr>
  <dimension ref="A1:T43"/>
  <sheetViews>
    <sheetView workbookViewId="0">
      <selection activeCell="G1" sqref="G1"/>
    </sheetView>
  </sheetViews>
  <sheetFormatPr baseColWidth="10" defaultRowHeight="12.75"/>
  <cols>
    <col min="1" max="1" width="23.42578125" style="76" customWidth="1"/>
    <col min="2" max="2" width="17.140625" style="76" customWidth="1"/>
    <col min="3" max="3" width="11.42578125" style="76" customWidth="1"/>
    <col min="4" max="7" width="11.42578125" style="76"/>
    <col min="8" max="8" width="4.140625" style="76" customWidth="1"/>
    <col min="9" max="9" width="11.42578125" style="76" customWidth="1"/>
    <col min="10" max="10" width="11.42578125" style="76"/>
    <col min="11" max="11" width="11.42578125" style="76" customWidth="1"/>
    <col min="12" max="12" width="7.7109375" style="76" customWidth="1"/>
    <col min="13" max="13" width="11.42578125" style="77" customWidth="1"/>
    <col min="14" max="14" width="5.140625" style="76" customWidth="1"/>
    <col min="15" max="15" width="4.42578125" style="76" customWidth="1"/>
    <col min="16" max="16" width="8.42578125" style="76" customWidth="1"/>
    <col min="17" max="17" width="41" style="76" customWidth="1"/>
    <col min="18" max="19" width="11.42578125" style="76"/>
    <col min="21" max="16384" width="11.42578125" style="76"/>
  </cols>
  <sheetData>
    <row r="1" spans="1:20" s="70" customFormat="1" ht="38.25">
      <c r="A1" s="86" t="s">
        <v>34</v>
      </c>
      <c r="B1" s="91" t="s">
        <v>49</v>
      </c>
      <c r="C1" s="91" t="s">
        <v>48</v>
      </c>
      <c r="D1" s="90" t="s">
        <v>47</v>
      </c>
      <c r="E1" s="90" t="s">
        <v>46</v>
      </c>
      <c r="F1" s="89" t="s">
        <v>45</v>
      </c>
      <c r="G1" s="87" t="s">
        <v>1055</v>
      </c>
      <c r="H1" s="87" t="s">
        <v>43</v>
      </c>
      <c r="I1" s="88" t="s">
        <v>42</v>
      </c>
      <c r="J1" s="88" t="s">
        <v>41</v>
      </c>
      <c r="K1" s="88" t="s">
        <v>40</v>
      </c>
      <c r="L1" s="87" t="s">
        <v>39</v>
      </c>
      <c r="M1" s="87" t="s">
        <v>38</v>
      </c>
      <c r="N1" s="88" t="s">
        <v>37</v>
      </c>
      <c r="O1" s="87" t="s">
        <v>36</v>
      </c>
      <c r="P1" s="87" t="s">
        <v>35</v>
      </c>
      <c r="Q1" s="87" t="s">
        <v>34</v>
      </c>
      <c r="R1" s="87" t="s">
        <v>33</v>
      </c>
      <c r="S1" s="87" t="s">
        <v>32</v>
      </c>
      <c r="T1" s="86" t="s">
        <v>31</v>
      </c>
    </row>
    <row r="2" spans="1:20" ht="15">
      <c r="A2" s="84" t="s">
        <v>1685</v>
      </c>
      <c r="B2" s="84" t="s">
        <v>1510</v>
      </c>
      <c r="C2" s="84" t="s">
        <v>1509</v>
      </c>
      <c r="D2" s="84" t="s">
        <v>1684</v>
      </c>
      <c r="E2" s="84" t="s">
        <v>1682</v>
      </c>
      <c r="F2" s="84">
        <v>484</v>
      </c>
      <c r="G2" s="38"/>
      <c r="H2" s="78" t="s">
        <v>240</v>
      </c>
      <c r="I2" s="79">
        <v>25362</v>
      </c>
      <c r="J2" s="79" t="str">
        <f t="shared" ref="J2:J43" si="0">H2&amp;"-"&amp;I2</f>
        <v>91-25362</v>
      </c>
      <c r="K2" s="81">
        <v>589.04999999999995</v>
      </c>
      <c r="L2" s="78" t="s">
        <v>24</v>
      </c>
      <c r="M2" s="80" t="s">
        <v>127</v>
      </c>
      <c r="N2" s="79" t="s">
        <v>239</v>
      </c>
      <c r="O2" s="78" t="s">
        <v>239</v>
      </c>
      <c r="P2" s="38"/>
      <c r="Q2" s="78" t="s">
        <v>1683</v>
      </c>
      <c r="R2" s="78" t="s">
        <v>1567</v>
      </c>
      <c r="S2" s="78" t="s">
        <v>1682</v>
      </c>
      <c r="T2" s="1">
        <f t="shared" ref="T2:T43" si="1">K2/F2</f>
        <v>1.2170454545454545</v>
      </c>
    </row>
    <row r="3" spans="1:20" ht="15">
      <c r="A3" s="84" t="s">
        <v>1680</v>
      </c>
      <c r="B3" s="84" t="s">
        <v>1510</v>
      </c>
      <c r="C3" s="84" t="s">
        <v>1509</v>
      </c>
      <c r="D3" s="84" t="s">
        <v>1679</v>
      </c>
      <c r="E3" s="84" t="s">
        <v>1681</v>
      </c>
      <c r="F3" s="84">
        <v>40</v>
      </c>
      <c r="G3" s="38"/>
      <c r="H3" s="78" t="s">
        <v>240</v>
      </c>
      <c r="I3" s="79">
        <v>4</v>
      </c>
      <c r="J3" s="79" t="str">
        <f t="shared" si="0"/>
        <v>91-4</v>
      </c>
      <c r="K3" s="81">
        <v>556.6</v>
      </c>
      <c r="L3" s="78" t="s">
        <v>6</v>
      </c>
      <c r="M3" s="80" t="s">
        <v>5</v>
      </c>
      <c r="N3" s="79" t="s">
        <v>239</v>
      </c>
      <c r="O3" s="78" t="s">
        <v>239</v>
      </c>
      <c r="P3" s="38"/>
      <c r="Q3" s="78" t="s">
        <v>1680</v>
      </c>
      <c r="R3" s="78" t="s">
        <v>1567</v>
      </c>
      <c r="S3" s="78" t="s">
        <v>1679</v>
      </c>
      <c r="T3" s="1">
        <f t="shared" si="1"/>
        <v>13.915000000000001</v>
      </c>
    </row>
    <row r="4" spans="1:20" ht="15">
      <c r="A4" s="84" t="s">
        <v>1678</v>
      </c>
      <c r="B4" s="84" t="s">
        <v>1510</v>
      </c>
      <c r="C4" s="84" t="s">
        <v>1509</v>
      </c>
      <c r="D4" s="84" t="s">
        <v>1675</v>
      </c>
      <c r="E4" s="84" t="s">
        <v>1677</v>
      </c>
      <c r="F4" s="84">
        <v>50</v>
      </c>
      <c r="G4" s="38"/>
      <c r="H4" s="78" t="s">
        <v>240</v>
      </c>
      <c r="I4" s="79">
        <v>53</v>
      </c>
      <c r="J4" s="79" t="str">
        <f t="shared" si="0"/>
        <v>91-53</v>
      </c>
      <c r="K4" s="81">
        <v>478.4</v>
      </c>
      <c r="L4" s="78" t="s">
        <v>6</v>
      </c>
      <c r="M4" s="80" t="s">
        <v>5</v>
      </c>
      <c r="N4" s="79" t="s">
        <v>239</v>
      </c>
      <c r="O4" s="78" t="s">
        <v>239</v>
      </c>
      <c r="P4" s="38"/>
      <c r="Q4" s="78" t="s">
        <v>1676</v>
      </c>
      <c r="R4" s="78" t="s">
        <v>1567</v>
      </c>
      <c r="S4" s="78" t="s">
        <v>1675</v>
      </c>
      <c r="T4" s="1">
        <f t="shared" si="1"/>
        <v>9.5679999999999996</v>
      </c>
    </row>
    <row r="5" spans="1:20" ht="15">
      <c r="A5" s="84" t="s">
        <v>1673</v>
      </c>
      <c r="B5" s="84" t="s">
        <v>1510</v>
      </c>
      <c r="C5" s="84" t="s">
        <v>1509</v>
      </c>
      <c r="D5" s="84" t="s">
        <v>1672</v>
      </c>
      <c r="E5" s="84" t="s">
        <v>1674</v>
      </c>
      <c r="F5" s="84">
        <v>30</v>
      </c>
      <c r="G5" s="38"/>
      <c r="H5" s="78" t="s">
        <v>240</v>
      </c>
      <c r="I5" s="79">
        <v>451</v>
      </c>
      <c r="J5" s="79" t="str">
        <f t="shared" si="0"/>
        <v>91-451</v>
      </c>
      <c r="K5" s="81">
        <v>617.4</v>
      </c>
      <c r="L5" s="78" t="s">
        <v>6</v>
      </c>
      <c r="M5" s="80" t="s">
        <v>5</v>
      </c>
      <c r="N5" s="79" t="s">
        <v>239</v>
      </c>
      <c r="O5" s="78" t="s">
        <v>239</v>
      </c>
      <c r="P5" s="38"/>
      <c r="Q5" s="78" t="s">
        <v>1673</v>
      </c>
      <c r="R5" s="78" t="s">
        <v>1567</v>
      </c>
      <c r="S5" s="78" t="s">
        <v>1672</v>
      </c>
      <c r="T5" s="1">
        <f t="shared" si="1"/>
        <v>20.58</v>
      </c>
    </row>
    <row r="6" spans="1:20" ht="15">
      <c r="A6" s="84" t="s">
        <v>1670</v>
      </c>
      <c r="B6" s="84" t="s">
        <v>1510</v>
      </c>
      <c r="C6" s="84" t="s">
        <v>1509</v>
      </c>
      <c r="D6" s="84" t="s">
        <v>1669</v>
      </c>
      <c r="E6" s="84" t="s">
        <v>1671</v>
      </c>
      <c r="F6" s="84">
        <v>890</v>
      </c>
      <c r="G6" s="38"/>
      <c r="H6" s="78" t="s">
        <v>240</v>
      </c>
      <c r="I6" s="79">
        <v>14931</v>
      </c>
      <c r="J6" s="79" t="str">
        <f t="shared" si="0"/>
        <v>91-14931</v>
      </c>
      <c r="K6" s="81">
        <v>418.2</v>
      </c>
      <c r="L6" s="78" t="s">
        <v>6</v>
      </c>
      <c r="M6" s="80" t="s">
        <v>5</v>
      </c>
      <c r="N6" s="79" t="s">
        <v>239</v>
      </c>
      <c r="O6" s="78" t="s">
        <v>239</v>
      </c>
      <c r="P6" s="38"/>
      <c r="Q6" s="78" t="s">
        <v>1670</v>
      </c>
      <c r="R6" s="78" t="s">
        <v>1567</v>
      </c>
      <c r="S6" s="78" t="s">
        <v>1669</v>
      </c>
      <c r="T6" s="1">
        <f t="shared" si="1"/>
        <v>0.4698876404494382</v>
      </c>
    </row>
    <row r="7" spans="1:20" ht="15">
      <c r="A7" s="85" t="s">
        <v>1668</v>
      </c>
      <c r="B7" s="85" t="s">
        <v>1510</v>
      </c>
      <c r="C7" s="85" t="s">
        <v>1509</v>
      </c>
      <c r="D7" s="85" t="s">
        <v>1664</v>
      </c>
      <c r="E7" s="85" t="s">
        <v>1667</v>
      </c>
      <c r="F7" s="85">
        <v>1375</v>
      </c>
      <c r="G7" s="38"/>
      <c r="H7" s="78" t="s">
        <v>240</v>
      </c>
      <c r="I7" s="79">
        <v>408</v>
      </c>
      <c r="J7" s="79" t="str">
        <f t="shared" si="0"/>
        <v>91-408</v>
      </c>
      <c r="K7" s="81">
        <v>736.6</v>
      </c>
      <c r="L7" s="78" t="s">
        <v>6</v>
      </c>
      <c r="M7" s="80" t="s">
        <v>5</v>
      </c>
      <c r="N7" s="79" t="s">
        <v>239</v>
      </c>
      <c r="O7" s="78" t="s">
        <v>239</v>
      </c>
      <c r="P7" s="78" t="s">
        <v>1666</v>
      </c>
      <c r="Q7" s="78" t="s">
        <v>1665</v>
      </c>
      <c r="R7" s="78" t="s">
        <v>1567</v>
      </c>
      <c r="S7" s="78" t="s">
        <v>1664</v>
      </c>
      <c r="T7" s="1">
        <f t="shared" si="1"/>
        <v>0.53570909090909091</v>
      </c>
    </row>
    <row r="8" spans="1:20" ht="15">
      <c r="A8" s="84" t="s">
        <v>1662</v>
      </c>
      <c r="B8" s="84" t="s">
        <v>1510</v>
      </c>
      <c r="C8" s="84" t="s">
        <v>1509</v>
      </c>
      <c r="D8" s="84" t="s">
        <v>1661</v>
      </c>
      <c r="E8" s="84" t="s">
        <v>1663</v>
      </c>
      <c r="F8" s="84">
        <v>33</v>
      </c>
      <c r="G8" s="38"/>
      <c r="H8" s="78" t="s">
        <v>240</v>
      </c>
      <c r="I8" s="79">
        <v>21514</v>
      </c>
      <c r="J8" s="79" t="str">
        <f t="shared" si="0"/>
        <v>91-21514</v>
      </c>
      <c r="K8" s="81">
        <v>487.4</v>
      </c>
      <c r="L8" s="78" t="s">
        <v>6</v>
      </c>
      <c r="M8" s="80" t="s">
        <v>5</v>
      </c>
      <c r="N8" s="79" t="s">
        <v>239</v>
      </c>
      <c r="O8" s="78" t="s">
        <v>239</v>
      </c>
      <c r="P8" s="38"/>
      <c r="Q8" s="78" t="s">
        <v>1662</v>
      </c>
      <c r="R8" s="78" t="s">
        <v>1567</v>
      </c>
      <c r="S8" s="78" t="s">
        <v>1661</v>
      </c>
      <c r="T8" s="1">
        <f t="shared" si="1"/>
        <v>14.76969696969697</v>
      </c>
    </row>
    <row r="9" spans="1:20" ht="15">
      <c r="A9" s="85" t="s">
        <v>1660</v>
      </c>
      <c r="B9" s="85" t="s">
        <v>1510</v>
      </c>
      <c r="C9" s="85" t="s">
        <v>1509</v>
      </c>
      <c r="D9" s="85" t="s">
        <v>1656</v>
      </c>
      <c r="E9" s="85" t="s">
        <v>1659</v>
      </c>
      <c r="F9" s="85">
        <v>1299</v>
      </c>
      <c r="G9" s="38"/>
      <c r="H9" s="78" t="s">
        <v>240</v>
      </c>
      <c r="I9" s="79">
        <v>99</v>
      </c>
      <c r="J9" s="79" t="str">
        <f t="shared" si="0"/>
        <v>91-99</v>
      </c>
      <c r="K9" s="81">
        <v>553.6</v>
      </c>
      <c r="L9" s="78" t="s">
        <v>6</v>
      </c>
      <c r="M9" s="80" t="s">
        <v>5</v>
      </c>
      <c r="N9" s="79" t="s">
        <v>239</v>
      </c>
      <c r="O9" s="78" t="s">
        <v>239</v>
      </c>
      <c r="P9" s="78" t="s">
        <v>1658</v>
      </c>
      <c r="Q9" s="78" t="s">
        <v>1657</v>
      </c>
      <c r="R9" s="78" t="s">
        <v>1567</v>
      </c>
      <c r="S9" s="78" t="s">
        <v>1656</v>
      </c>
      <c r="T9" s="1">
        <f t="shared" si="1"/>
        <v>0.42617397998460355</v>
      </c>
    </row>
    <row r="10" spans="1:20" ht="15">
      <c r="A10" s="84" t="s">
        <v>1653</v>
      </c>
      <c r="B10" s="84" t="s">
        <v>1510</v>
      </c>
      <c r="C10" s="84" t="s">
        <v>1509</v>
      </c>
      <c r="D10" s="84" t="s">
        <v>1652</v>
      </c>
      <c r="E10" s="84" t="s">
        <v>1655</v>
      </c>
      <c r="F10" s="84">
        <v>101</v>
      </c>
      <c r="G10" s="38"/>
      <c r="H10" s="78" t="s">
        <v>240</v>
      </c>
      <c r="I10" s="79">
        <v>186</v>
      </c>
      <c r="J10" s="79" t="str">
        <f t="shared" si="0"/>
        <v>91-186</v>
      </c>
      <c r="K10" s="81">
        <v>1318.9</v>
      </c>
      <c r="L10" s="78" t="s">
        <v>6</v>
      </c>
      <c r="M10" s="80" t="s">
        <v>5</v>
      </c>
      <c r="N10" s="79" t="s">
        <v>239</v>
      </c>
      <c r="O10" s="78" t="s">
        <v>239</v>
      </c>
      <c r="P10" s="78" t="s">
        <v>1654</v>
      </c>
      <c r="Q10" s="78" t="s">
        <v>1653</v>
      </c>
      <c r="R10" s="78" t="s">
        <v>1567</v>
      </c>
      <c r="S10" s="78" t="s">
        <v>1652</v>
      </c>
      <c r="T10" s="1">
        <f t="shared" si="1"/>
        <v>13.058415841584159</v>
      </c>
    </row>
    <row r="11" spans="1:20" ht="15">
      <c r="A11" s="85" t="s">
        <v>1651</v>
      </c>
      <c r="B11" s="85" t="s">
        <v>1510</v>
      </c>
      <c r="C11" s="85" t="s">
        <v>1509</v>
      </c>
      <c r="D11" s="85" t="s">
        <v>1648</v>
      </c>
      <c r="E11" s="85" t="s">
        <v>1650</v>
      </c>
      <c r="F11" s="85">
        <v>15</v>
      </c>
      <c r="G11" s="78" t="s">
        <v>265</v>
      </c>
      <c r="H11" s="78" t="s">
        <v>240</v>
      </c>
      <c r="I11" s="79">
        <v>25499</v>
      </c>
      <c r="J11" s="79" t="str">
        <f t="shared" si="0"/>
        <v>91-25499</v>
      </c>
      <c r="K11" s="81">
        <v>285</v>
      </c>
      <c r="L11" s="78" t="s">
        <v>6</v>
      </c>
      <c r="M11" s="80" t="s">
        <v>5</v>
      </c>
      <c r="N11" s="79" t="s">
        <v>239</v>
      </c>
      <c r="O11" s="78" t="s">
        <v>239</v>
      </c>
      <c r="P11" s="38"/>
      <c r="Q11" s="78" t="s">
        <v>1649</v>
      </c>
      <c r="R11" s="78" t="s">
        <v>1567</v>
      </c>
      <c r="S11" s="78" t="s">
        <v>1648</v>
      </c>
      <c r="T11" s="1">
        <f t="shared" si="1"/>
        <v>19</v>
      </c>
    </row>
    <row r="12" spans="1:20" ht="15">
      <c r="A12" s="84" t="s">
        <v>1647</v>
      </c>
      <c r="B12" s="84" t="s">
        <v>1510</v>
      </c>
      <c r="C12" s="84" t="s">
        <v>1509</v>
      </c>
      <c r="D12" s="84" t="s">
        <v>1644</v>
      </c>
      <c r="E12" s="84" t="s">
        <v>1646</v>
      </c>
      <c r="F12" s="84">
        <v>354</v>
      </c>
      <c r="G12" s="38"/>
      <c r="H12" s="78" t="s">
        <v>240</v>
      </c>
      <c r="I12" s="79">
        <v>442</v>
      </c>
      <c r="J12" s="79" t="str">
        <f t="shared" si="0"/>
        <v>91-442</v>
      </c>
      <c r="K12" s="81">
        <v>612.70000000000005</v>
      </c>
      <c r="L12" s="78" t="s">
        <v>6</v>
      </c>
      <c r="M12" s="80" t="s">
        <v>5</v>
      </c>
      <c r="N12" s="79" t="s">
        <v>239</v>
      </c>
      <c r="O12" s="78" t="s">
        <v>239</v>
      </c>
      <c r="P12" s="38"/>
      <c r="Q12" s="78" t="s">
        <v>1645</v>
      </c>
      <c r="R12" s="78" t="s">
        <v>1567</v>
      </c>
      <c r="S12" s="78" t="s">
        <v>1644</v>
      </c>
      <c r="T12" s="1">
        <f t="shared" si="1"/>
        <v>1.7307909604519776</v>
      </c>
    </row>
    <row r="13" spans="1:20" ht="15">
      <c r="A13" s="84" t="s">
        <v>1642</v>
      </c>
      <c r="B13" s="84" t="s">
        <v>1510</v>
      </c>
      <c r="C13" s="84" t="s">
        <v>1509</v>
      </c>
      <c r="D13" s="84" t="s">
        <v>1641</v>
      </c>
      <c r="E13" s="84" t="s">
        <v>1643</v>
      </c>
      <c r="F13" s="84">
        <v>202</v>
      </c>
      <c r="G13" s="38"/>
      <c r="H13" s="78" t="s">
        <v>240</v>
      </c>
      <c r="I13" s="79">
        <v>14751</v>
      </c>
      <c r="J13" s="79" t="str">
        <f t="shared" si="0"/>
        <v>91-14751</v>
      </c>
      <c r="K13" s="81">
        <v>418.2</v>
      </c>
      <c r="L13" s="78" t="s">
        <v>6</v>
      </c>
      <c r="M13" s="80" t="s">
        <v>5</v>
      </c>
      <c r="N13" s="79" t="s">
        <v>239</v>
      </c>
      <c r="O13" s="78" t="s">
        <v>239</v>
      </c>
      <c r="P13" s="38"/>
      <c r="Q13" s="78" t="s">
        <v>1642</v>
      </c>
      <c r="R13" s="78" t="s">
        <v>1567</v>
      </c>
      <c r="S13" s="78" t="s">
        <v>1641</v>
      </c>
      <c r="T13" s="1">
        <f t="shared" si="1"/>
        <v>2.0702970297029704</v>
      </c>
    </row>
    <row r="14" spans="1:20" ht="15">
      <c r="A14" s="84" t="s">
        <v>1639</v>
      </c>
      <c r="B14" s="84" t="s">
        <v>1510</v>
      </c>
      <c r="C14" s="84" t="s">
        <v>1509</v>
      </c>
      <c r="D14" s="84" t="s">
        <v>1638</v>
      </c>
      <c r="E14" s="84" t="s">
        <v>1640</v>
      </c>
      <c r="F14" s="84">
        <v>41</v>
      </c>
      <c r="G14" s="38"/>
      <c r="H14" s="78" t="s">
        <v>240</v>
      </c>
      <c r="I14" s="79">
        <v>12339</v>
      </c>
      <c r="J14" s="79" t="str">
        <f t="shared" si="0"/>
        <v>91-12339</v>
      </c>
      <c r="K14" s="81">
        <v>337.4</v>
      </c>
      <c r="L14" s="78" t="s">
        <v>6</v>
      </c>
      <c r="M14" s="80" t="s">
        <v>5</v>
      </c>
      <c r="N14" s="79" t="s">
        <v>239</v>
      </c>
      <c r="O14" s="78" t="s">
        <v>239</v>
      </c>
      <c r="P14" s="38"/>
      <c r="Q14" s="78" t="s">
        <v>1639</v>
      </c>
      <c r="R14" s="78" t="s">
        <v>1567</v>
      </c>
      <c r="S14" s="78" t="s">
        <v>1638</v>
      </c>
      <c r="T14" s="1">
        <f t="shared" si="1"/>
        <v>8.2292682926829261</v>
      </c>
    </row>
    <row r="15" spans="1:20" ht="15">
      <c r="A15" s="84" t="s">
        <v>1637</v>
      </c>
      <c r="B15" s="84" t="s">
        <v>1510</v>
      </c>
      <c r="C15" s="84" t="s">
        <v>1509</v>
      </c>
      <c r="D15" s="84" t="s">
        <v>1634</v>
      </c>
      <c r="E15" s="84" t="s">
        <v>1636</v>
      </c>
      <c r="F15" s="84">
        <v>205</v>
      </c>
      <c r="G15" s="38"/>
      <c r="H15" s="78" t="s">
        <v>240</v>
      </c>
      <c r="I15" s="79">
        <v>500</v>
      </c>
      <c r="J15" s="79" t="str">
        <f t="shared" si="0"/>
        <v>91-500</v>
      </c>
      <c r="K15" s="81">
        <v>301</v>
      </c>
      <c r="L15" s="78" t="s">
        <v>6</v>
      </c>
      <c r="M15" s="80" t="s">
        <v>5</v>
      </c>
      <c r="N15" s="79" t="s">
        <v>239</v>
      </c>
      <c r="O15" s="78" t="s">
        <v>239</v>
      </c>
      <c r="P15" s="38"/>
      <c r="Q15" s="78" t="s">
        <v>1635</v>
      </c>
      <c r="R15" s="78" t="s">
        <v>1567</v>
      </c>
      <c r="S15" s="78" t="s">
        <v>1634</v>
      </c>
      <c r="T15" s="1">
        <f t="shared" si="1"/>
        <v>1.4682926829268292</v>
      </c>
    </row>
    <row r="16" spans="1:20" ht="15">
      <c r="A16" s="84" t="s">
        <v>1632</v>
      </c>
      <c r="B16" s="84" t="s">
        <v>1510</v>
      </c>
      <c r="C16" s="84" t="s">
        <v>1509</v>
      </c>
      <c r="D16" s="84" t="s">
        <v>1631</v>
      </c>
      <c r="E16" s="84" t="s">
        <v>1633</v>
      </c>
      <c r="F16" s="84">
        <v>575</v>
      </c>
      <c r="G16" s="38"/>
      <c r="H16" s="78" t="s">
        <v>240</v>
      </c>
      <c r="I16" s="79">
        <v>11358</v>
      </c>
      <c r="J16" s="79" t="str">
        <f t="shared" si="0"/>
        <v>91-11358</v>
      </c>
      <c r="K16" s="81">
        <v>337.4</v>
      </c>
      <c r="L16" s="78" t="s">
        <v>6</v>
      </c>
      <c r="M16" s="80" t="s">
        <v>5</v>
      </c>
      <c r="N16" s="79" t="s">
        <v>239</v>
      </c>
      <c r="O16" s="78" t="s">
        <v>239</v>
      </c>
      <c r="P16" s="38"/>
      <c r="Q16" s="78" t="s">
        <v>1632</v>
      </c>
      <c r="R16" s="78" t="s">
        <v>1567</v>
      </c>
      <c r="S16" s="78" t="s">
        <v>1631</v>
      </c>
      <c r="T16" s="1">
        <f t="shared" si="1"/>
        <v>0.58678260869565213</v>
      </c>
    </row>
    <row r="17" spans="1:20" ht="15">
      <c r="A17" s="84" t="s">
        <v>1629</v>
      </c>
      <c r="B17" s="84" t="s">
        <v>1510</v>
      </c>
      <c r="C17" s="84" t="s">
        <v>1509</v>
      </c>
      <c r="D17" s="84" t="s">
        <v>1628</v>
      </c>
      <c r="E17" s="84" t="s">
        <v>1630</v>
      </c>
      <c r="F17" s="84">
        <v>89</v>
      </c>
      <c r="G17" s="38"/>
      <c r="H17" s="78" t="s">
        <v>240</v>
      </c>
      <c r="I17" s="79">
        <v>12186</v>
      </c>
      <c r="J17" s="79" t="str">
        <f t="shared" si="0"/>
        <v>91-12186</v>
      </c>
      <c r="K17" s="81">
        <v>337.4</v>
      </c>
      <c r="L17" s="78" t="s">
        <v>6</v>
      </c>
      <c r="M17" s="80" t="s">
        <v>5</v>
      </c>
      <c r="N17" s="79" t="s">
        <v>239</v>
      </c>
      <c r="O17" s="78" t="s">
        <v>239</v>
      </c>
      <c r="P17" s="38"/>
      <c r="Q17" s="78" t="s">
        <v>1629</v>
      </c>
      <c r="R17" s="78" t="s">
        <v>1567</v>
      </c>
      <c r="S17" s="78" t="s">
        <v>1628</v>
      </c>
      <c r="T17" s="1">
        <f t="shared" si="1"/>
        <v>3.7910112359550561</v>
      </c>
    </row>
    <row r="18" spans="1:20" ht="15">
      <c r="A18" s="84" t="s">
        <v>1626</v>
      </c>
      <c r="B18" s="84" t="s">
        <v>1510</v>
      </c>
      <c r="C18" s="84" t="s">
        <v>1509</v>
      </c>
      <c r="D18" s="84" t="s">
        <v>1625</v>
      </c>
      <c r="E18" s="84" t="s">
        <v>1627</v>
      </c>
      <c r="F18" s="84">
        <v>197</v>
      </c>
      <c r="G18" s="38"/>
      <c r="H18" s="78" t="s">
        <v>240</v>
      </c>
      <c r="I18" s="79">
        <v>14088</v>
      </c>
      <c r="J18" s="79" t="str">
        <f t="shared" si="0"/>
        <v>91-14088</v>
      </c>
      <c r="K18" s="81">
        <v>337.4</v>
      </c>
      <c r="L18" s="78" t="s">
        <v>6</v>
      </c>
      <c r="M18" s="80" t="s">
        <v>5</v>
      </c>
      <c r="N18" s="79" t="s">
        <v>239</v>
      </c>
      <c r="O18" s="78" t="s">
        <v>239</v>
      </c>
      <c r="P18" s="38"/>
      <c r="Q18" s="78" t="s">
        <v>1626</v>
      </c>
      <c r="R18" s="78" t="s">
        <v>1567</v>
      </c>
      <c r="S18" s="78" t="s">
        <v>1625</v>
      </c>
      <c r="T18" s="1">
        <f t="shared" si="1"/>
        <v>1.7126903553299491</v>
      </c>
    </row>
    <row r="19" spans="1:20" ht="15">
      <c r="A19" s="84" t="s">
        <v>1623</v>
      </c>
      <c r="B19" s="84" t="s">
        <v>1510</v>
      </c>
      <c r="C19" s="84" t="s">
        <v>1509</v>
      </c>
      <c r="D19" s="84" t="s">
        <v>1622</v>
      </c>
      <c r="E19" s="84" t="s">
        <v>1624</v>
      </c>
      <c r="F19" s="84">
        <v>260</v>
      </c>
      <c r="G19" s="38"/>
      <c r="H19" s="78" t="s">
        <v>240</v>
      </c>
      <c r="I19" s="79">
        <v>14127</v>
      </c>
      <c r="J19" s="79" t="str">
        <f t="shared" si="0"/>
        <v>91-14127</v>
      </c>
      <c r="K19" s="81">
        <v>337.4</v>
      </c>
      <c r="L19" s="78" t="s">
        <v>6</v>
      </c>
      <c r="M19" s="80" t="s">
        <v>5</v>
      </c>
      <c r="N19" s="79" t="s">
        <v>239</v>
      </c>
      <c r="O19" s="78" t="s">
        <v>239</v>
      </c>
      <c r="P19" s="38"/>
      <c r="Q19" s="78" t="s">
        <v>1623</v>
      </c>
      <c r="R19" s="78" t="s">
        <v>1567</v>
      </c>
      <c r="S19" s="78" t="s">
        <v>1622</v>
      </c>
      <c r="T19" s="1">
        <f t="shared" si="1"/>
        <v>1.2976923076923077</v>
      </c>
    </row>
    <row r="20" spans="1:20" ht="15">
      <c r="A20" s="84" t="s">
        <v>1621</v>
      </c>
      <c r="B20" s="84" t="s">
        <v>1510</v>
      </c>
      <c r="C20" s="84" t="s">
        <v>1509</v>
      </c>
      <c r="D20" s="84" t="s">
        <v>1618</v>
      </c>
      <c r="E20" s="84" t="s">
        <v>1620</v>
      </c>
      <c r="F20" s="84">
        <v>814</v>
      </c>
      <c r="G20" s="38"/>
      <c r="H20" s="78" t="s">
        <v>240</v>
      </c>
      <c r="I20" s="79">
        <v>12543</v>
      </c>
      <c r="J20" s="79" t="str">
        <f t="shared" si="0"/>
        <v>91-12543</v>
      </c>
      <c r="K20" s="81">
        <v>418.2</v>
      </c>
      <c r="L20" s="78" t="s">
        <v>120</v>
      </c>
      <c r="M20" s="80" t="s">
        <v>5</v>
      </c>
      <c r="N20" s="79" t="s">
        <v>239</v>
      </c>
      <c r="O20" s="78" t="s">
        <v>239</v>
      </c>
      <c r="P20" s="38"/>
      <c r="Q20" s="78" t="s">
        <v>1619</v>
      </c>
      <c r="R20" s="78" t="s">
        <v>1567</v>
      </c>
      <c r="S20" s="78" t="s">
        <v>1618</v>
      </c>
      <c r="T20" s="1">
        <f t="shared" si="1"/>
        <v>0.51375921375921374</v>
      </c>
    </row>
    <row r="21" spans="1:20" ht="15">
      <c r="A21" s="84" t="s">
        <v>1617</v>
      </c>
      <c r="B21" s="84" t="s">
        <v>1510</v>
      </c>
      <c r="C21" s="84" t="s">
        <v>1509</v>
      </c>
      <c r="D21" s="84" t="s">
        <v>1614</v>
      </c>
      <c r="E21" s="84" t="s">
        <v>1616</v>
      </c>
      <c r="F21" s="84">
        <v>51</v>
      </c>
      <c r="G21" s="38"/>
      <c r="H21" s="78" t="s">
        <v>240</v>
      </c>
      <c r="I21" s="79">
        <v>14521</v>
      </c>
      <c r="J21" s="79" t="str">
        <f t="shared" si="0"/>
        <v>91-14521</v>
      </c>
      <c r="K21" s="81">
        <v>337.4</v>
      </c>
      <c r="L21" s="78" t="s">
        <v>6</v>
      </c>
      <c r="M21" s="80" t="s">
        <v>5</v>
      </c>
      <c r="N21" s="79" t="s">
        <v>239</v>
      </c>
      <c r="O21" s="78" t="s">
        <v>239</v>
      </c>
      <c r="P21" s="38"/>
      <c r="Q21" s="78" t="s">
        <v>1615</v>
      </c>
      <c r="R21" s="78" t="s">
        <v>1567</v>
      </c>
      <c r="S21" s="78" t="s">
        <v>1614</v>
      </c>
      <c r="T21" s="1">
        <f t="shared" si="1"/>
        <v>6.6156862745098035</v>
      </c>
    </row>
    <row r="22" spans="1:20" ht="15">
      <c r="A22" s="84" t="s">
        <v>1613</v>
      </c>
      <c r="B22" s="84" t="s">
        <v>1510</v>
      </c>
      <c r="C22" s="84" t="s">
        <v>1509</v>
      </c>
      <c r="D22" s="84" t="s">
        <v>1610</v>
      </c>
      <c r="E22" s="84" t="s">
        <v>1612</v>
      </c>
      <c r="F22" s="84">
        <v>122</v>
      </c>
      <c r="G22" s="38"/>
      <c r="H22" s="78" t="s">
        <v>240</v>
      </c>
      <c r="I22" s="79">
        <v>14539</v>
      </c>
      <c r="J22" s="79" t="str">
        <f t="shared" si="0"/>
        <v>91-14539</v>
      </c>
      <c r="K22" s="81">
        <v>379.2</v>
      </c>
      <c r="L22" s="78" t="s">
        <v>6</v>
      </c>
      <c r="M22" s="80" t="s">
        <v>5</v>
      </c>
      <c r="N22" s="79" t="s">
        <v>239</v>
      </c>
      <c r="O22" s="78" t="s">
        <v>239</v>
      </c>
      <c r="P22" s="38"/>
      <c r="Q22" s="78" t="s">
        <v>1611</v>
      </c>
      <c r="R22" s="78" t="s">
        <v>1567</v>
      </c>
      <c r="S22" s="78" t="s">
        <v>1610</v>
      </c>
      <c r="T22" s="1">
        <f t="shared" si="1"/>
        <v>3.1081967213114754</v>
      </c>
    </row>
    <row r="23" spans="1:20" ht="15">
      <c r="A23" s="85" t="s">
        <v>1609</v>
      </c>
      <c r="B23" s="85" t="s">
        <v>1510</v>
      </c>
      <c r="C23" s="85" t="s">
        <v>1509</v>
      </c>
      <c r="D23" s="85" t="s">
        <v>1606</v>
      </c>
      <c r="E23" s="85" t="s">
        <v>1608</v>
      </c>
      <c r="F23" s="85">
        <v>448</v>
      </c>
      <c r="G23" s="38"/>
      <c r="H23" s="78" t="s">
        <v>240</v>
      </c>
      <c r="I23" s="79">
        <v>9037</v>
      </c>
      <c r="J23" s="79" t="str">
        <f t="shared" si="0"/>
        <v>91-9037</v>
      </c>
      <c r="K23" s="81">
        <v>264.60000000000002</v>
      </c>
      <c r="L23" s="78" t="s">
        <v>6</v>
      </c>
      <c r="M23" s="80" t="s">
        <v>5</v>
      </c>
      <c r="N23" s="79" t="s">
        <v>239</v>
      </c>
      <c r="O23" s="78" t="s">
        <v>239</v>
      </c>
      <c r="P23" s="38"/>
      <c r="Q23" s="78" t="s">
        <v>1607</v>
      </c>
      <c r="R23" s="78" t="s">
        <v>1567</v>
      </c>
      <c r="S23" s="78" t="s">
        <v>1606</v>
      </c>
      <c r="T23" s="1">
        <f t="shared" si="1"/>
        <v>0.59062500000000007</v>
      </c>
    </row>
    <row r="24" spans="1:20" ht="15">
      <c r="A24" s="85" t="s">
        <v>1605</v>
      </c>
      <c r="B24" s="85" t="s">
        <v>1510</v>
      </c>
      <c r="C24" s="85" t="s">
        <v>1509</v>
      </c>
      <c r="D24" s="85" t="s">
        <v>1604</v>
      </c>
      <c r="E24" s="85" t="s">
        <v>1603</v>
      </c>
      <c r="F24" s="85">
        <v>326</v>
      </c>
      <c r="G24" s="38"/>
      <c r="H24" s="78" t="s">
        <v>240</v>
      </c>
      <c r="I24" s="79">
        <v>9155</v>
      </c>
      <c r="J24" s="79" t="str">
        <f t="shared" si="0"/>
        <v>91-9155</v>
      </c>
      <c r="K24" s="81">
        <v>466.6</v>
      </c>
      <c r="L24" s="78" t="s">
        <v>6</v>
      </c>
      <c r="M24" s="80" t="s">
        <v>5</v>
      </c>
      <c r="N24" s="79" t="s">
        <v>239</v>
      </c>
      <c r="O24" s="78" t="s">
        <v>239</v>
      </c>
      <c r="P24" s="38"/>
      <c r="Q24" s="78" t="s">
        <v>1602</v>
      </c>
      <c r="R24" s="78" t="s">
        <v>1567</v>
      </c>
      <c r="S24" s="78" t="s">
        <v>1601</v>
      </c>
      <c r="T24" s="1">
        <f t="shared" si="1"/>
        <v>1.4312883435582824</v>
      </c>
    </row>
    <row r="25" spans="1:20" ht="15">
      <c r="A25" s="85" t="s">
        <v>1600</v>
      </c>
      <c r="B25" s="85" t="s">
        <v>1510</v>
      </c>
      <c r="C25" s="85" t="s">
        <v>1509</v>
      </c>
      <c r="D25" s="85" t="s">
        <v>1599</v>
      </c>
      <c r="E25" s="85" t="s">
        <v>1598</v>
      </c>
      <c r="F25" s="85">
        <v>324</v>
      </c>
      <c r="G25" s="38"/>
      <c r="H25" s="78" t="s">
        <v>240</v>
      </c>
      <c r="I25" s="79">
        <v>581</v>
      </c>
      <c r="J25" s="79" t="str">
        <f t="shared" si="0"/>
        <v>91-581</v>
      </c>
      <c r="K25" s="81">
        <v>1275.9000000000001</v>
      </c>
      <c r="L25" s="78" t="s">
        <v>6</v>
      </c>
      <c r="M25" s="80" t="s">
        <v>5</v>
      </c>
      <c r="N25" s="79" t="s">
        <v>239</v>
      </c>
      <c r="O25" s="78" t="s">
        <v>239</v>
      </c>
      <c r="P25" s="78" t="s">
        <v>1597</v>
      </c>
      <c r="Q25" s="78" t="s">
        <v>1596</v>
      </c>
      <c r="R25" s="78" t="s">
        <v>1567</v>
      </c>
      <c r="S25" s="78" t="s">
        <v>1595</v>
      </c>
      <c r="T25" s="1">
        <f t="shared" si="1"/>
        <v>3.9379629629629633</v>
      </c>
    </row>
    <row r="26" spans="1:20" ht="15">
      <c r="A26" s="84" t="s">
        <v>1594</v>
      </c>
      <c r="B26" s="84" t="s">
        <v>1510</v>
      </c>
      <c r="C26" s="84" t="s">
        <v>1509</v>
      </c>
      <c r="D26" s="84" t="s">
        <v>1590</v>
      </c>
      <c r="E26" s="84" t="s">
        <v>1593</v>
      </c>
      <c r="F26" s="84">
        <v>139</v>
      </c>
      <c r="G26" s="38"/>
      <c r="H26" s="78" t="s">
        <v>240</v>
      </c>
      <c r="I26" s="79">
        <v>1726</v>
      </c>
      <c r="J26" s="79" t="str">
        <f t="shared" si="0"/>
        <v>91-1726</v>
      </c>
      <c r="K26" s="81">
        <v>358.6</v>
      </c>
      <c r="L26" s="78" t="s">
        <v>6</v>
      </c>
      <c r="M26" s="80" t="s">
        <v>5</v>
      </c>
      <c r="N26" s="79" t="s">
        <v>239</v>
      </c>
      <c r="O26" s="78" t="s">
        <v>239</v>
      </c>
      <c r="P26" s="78" t="s">
        <v>1592</v>
      </c>
      <c r="Q26" s="78" t="s">
        <v>1591</v>
      </c>
      <c r="R26" s="78" t="s">
        <v>1567</v>
      </c>
      <c r="S26" s="78" t="s">
        <v>1590</v>
      </c>
      <c r="T26" s="1">
        <f t="shared" si="1"/>
        <v>2.5798561151079138</v>
      </c>
    </row>
    <row r="27" spans="1:20" ht="15">
      <c r="A27" s="83" t="s">
        <v>1589</v>
      </c>
      <c r="B27" s="83" t="s">
        <v>1510</v>
      </c>
      <c r="C27" s="83" t="s">
        <v>1509</v>
      </c>
      <c r="D27" s="83" t="s">
        <v>1585</v>
      </c>
      <c r="E27" s="83" t="s">
        <v>1588</v>
      </c>
      <c r="F27" s="83">
        <v>228</v>
      </c>
      <c r="G27" s="38"/>
      <c r="H27" s="78" t="s">
        <v>240</v>
      </c>
      <c r="I27" s="79">
        <v>3504</v>
      </c>
      <c r="J27" s="79" t="str">
        <f t="shared" si="0"/>
        <v>91-3504</v>
      </c>
      <c r="K27" s="81">
        <v>212.6</v>
      </c>
      <c r="L27" s="78" t="s">
        <v>6</v>
      </c>
      <c r="M27" s="80" t="s">
        <v>5</v>
      </c>
      <c r="N27" s="79" t="s">
        <v>239</v>
      </c>
      <c r="O27" s="78" t="s">
        <v>239</v>
      </c>
      <c r="P27" s="78" t="s">
        <v>1587</v>
      </c>
      <c r="Q27" s="78" t="s">
        <v>1586</v>
      </c>
      <c r="R27" s="78" t="s">
        <v>1567</v>
      </c>
      <c r="S27" s="78" t="s">
        <v>1585</v>
      </c>
      <c r="T27" s="1">
        <f t="shared" si="1"/>
        <v>0.93245614035087721</v>
      </c>
    </row>
    <row r="28" spans="1:20" ht="15">
      <c r="A28" s="83" t="s">
        <v>1583</v>
      </c>
      <c r="B28" s="83" t="s">
        <v>1510</v>
      </c>
      <c r="C28" s="83" t="s">
        <v>1509</v>
      </c>
      <c r="D28" s="83" t="s">
        <v>1582</v>
      </c>
      <c r="E28" s="83" t="s">
        <v>1584</v>
      </c>
      <c r="F28" s="83">
        <v>1175</v>
      </c>
      <c r="G28" s="38"/>
      <c r="H28" s="78" t="s">
        <v>483</v>
      </c>
      <c r="I28" s="79">
        <v>400</v>
      </c>
      <c r="J28" s="79" t="str">
        <f t="shared" si="0"/>
        <v>86-400</v>
      </c>
      <c r="K28" s="81">
        <v>4064.73</v>
      </c>
      <c r="L28" s="78" t="s">
        <v>6</v>
      </c>
      <c r="M28" s="80" t="s">
        <v>5</v>
      </c>
      <c r="N28" s="79" t="s">
        <v>4</v>
      </c>
      <c r="O28" s="78" t="s">
        <v>483</v>
      </c>
      <c r="P28" s="38"/>
      <c r="Q28" s="78" t="s">
        <v>1583</v>
      </c>
      <c r="R28" s="78" t="s">
        <v>1567</v>
      </c>
      <c r="S28" s="78" t="s">
        <v>1582</v>
      </c>
      <c r="T28" s="1">
        <f t="shared" si="1"/>
        <v>3.4593446808510637</v>
      </c>
    </row>
    <row r="29" spans="1:20" ht="15">
      <c r="A29" s="83" t="s">
        <v>1581</v>
      </c>
      <c r="B29" s="83" t="s">
        <v>1510</v>
      </c>
      <c r="C29" s="83" t="s">
        <v>1509</v>
      </c>
      <c r="D29" s="83" t="s">
        <v>1580</v>
      </c>
      <c r="E29" s="83" t="s">
        <v>1579</v>
      </c>
      <c r="F29" s="83">
        <v>253</v>
      </c>
      <c r="G29" s="38"/>
      <c r="H29" s="78" t="s">
        <v>240</v>
      </c>
      <c r="I29" s="79">
        <v>5525</v>
      </c>
      <c r="J29" s="79" t="str">
        <f t="shared" si="0"/>
        <v>91-5525</v>
      </c>
      <c r="K29" s="81">
        <v>727.4</v>
      </c>
      <c r="L29" s="78" t="s">
        <v>6</v>
      </c>
      <c r="M29" s="80" t="s">
        <v>5</v>
      </c>
      <c r="N29" s="79" t="s">
        <v>239</v>
      </c>
      <c r="O29" s="78" t="s">
        <v>239</v>
      </c>
      <c r="P29" s="38"/>
      <c r="Q29" s="78" t="s">
        <v>1578</v>
      </c>
      <c r="R29" s="78" t="s">
        <v>1567</v>
      </c>
      <c r="S29" s="78" t="s">
        <v>1577</v>
      </c>
      <c r="T29" s="1">
        <f t="shared" si="1"/>
        <v>2.8750988142292488</v>
      </c>
    </row>
    <row r="30" spans="1:20" ht="15">
      <c r="A30" s="83" t="s">
        <v>1576</v>
      </c>
      <c r="B30" s="83" t="s">
        <v>1510</v>
      </c>
      <c r="C30" s="83" t="s">
        <v>1509</v>
      </c>
      <c r="D30" s="83" t="s">
        <v>1572</v>
      </c>
      <c r="E30" s="83" t="s">
        <v>1575</v>
      </c>
      <c r="F30" s="83">
        <v>216</v>
      </c>
      <c r="G30" s="38"/>
      <c r="H30" s="78" t="s">
        <v>240</v>
      </c>
      <c r="I30" s="79">
        <v>15002</v>
      </c>
      <c r="J30" s="79" t="str">
        <f t="shared" si="0"/>
        <v>91-15002</v>
      </c>
      <c r="K30" s="81">
        <v>789.2</v>
      </c>
      <c r="L30" s="78" t="s">
        <v>6</v>
      </c>
      <c r="M30" s="80" t="s">
        <v>5</v>
      </c>
      <c r="N30" s="79" t="s">
        <v>239</v>
      </c>
      <c r="O30" s="78" t="s">
        <v>239</v>
      </c>
      <c r="P30" s="78" t="s">
        <v>1574</v>
      </c>
      <c r="Q30" s="78" t="s">
        <v>1573</v>
      </c>
      <c r="R30" s="78" t="s">
        <v>1567</v>
      </c>
      <c r="S30" s="78" t="s">
        <v>1572</v>
      </c>
      <c r="T30" s="1">
        <f t="shared" si="1"/>
        <v>3.6537037037037039</v>
      </c>
    </row>
    <row r="31" spans="1:20" ht="15">
      <c r="A31" s="83" t="s">
        <v>1571</v>
      </c>
      <c r="B31" s="83" t="s">
        <v>1510</v>
      </c>
      <c r="C31" s="83" t="s">
        <v>1509</v>
      </c>
      <c r="D31" s="83" t="s">
        <v>1566</v>
      </c>
      <c r="E31" s="83" t="s">
        <v>1570</v>
      </c>
      <c r="F31" s="83">
        <v>107</v>
      </c>
      <c r="G31" s="38"/>
      <c r="H31" s="78" t="s">
        <v>240</v>
      </c>
      <c r="I31" s="79">
        <v>14897</v>
      </c>
      <c r="J31" s="79" t="str">
        <f t="shared" si="0"/>
        <v>91-14897</v>
      </c>
      <c r="K31" s="81">
        <v>247.4</v>
      </c>
      <c r="L31" s="78" t="s">
        <v>6</v>
      </c>
      <c r="M31" s="80" t="s">
        <v>5</v>
      </c>
      <c r="N31" s="79" t="s">
        <v>239</v>
      </c>
      <c r="O31" s="78" t="s">
        <v>239</v>
      </c>
      <c r="P31" s="78" t="s">
        <v>1569</v>
      </c>
      <c r="Q31" s="78" t="s">
        <v>1568</v>
      </c>
      <c r="R31" s="78" t="s">
        <v>1567</v>
      </c>
      <c r="S31" s="78" t="s">
        <v>1566</v>
      </c>
      <c r="T31" s="1">
        <f t="shared" si="1"/>
        <v>2.3121495327102806</v>
      </c>
    </row>
    <row r="32" spans="1:20" ht="15">
      <c r="A32" s="83" t="s">
        <v>1565</v>
      </c>
      <c r="B32" s="83" t="s">
        <v>1510</v>
      </c>
      <c r="C32" s="83" t="s">
        <v>1509</v>
      </c>
      <c r="D32" s="83" t="s">
        <v>1564</v>
      </c>
      <c r="E32" s="83" t="s">
        <v>1563</v>
      </c>
      <c r="F32" s="83">
        <v>278</v>
      </c>
      <c r="G32" s="38"/>
      <c r="H32" s="78" t="s">
        <v>240</v>
      </c>
      <c r="I32" s="79">
        <v>297</v>
      </c>
      <c r="J32" s="79" t="str">
        <f t="shared" si="0"/>
        <v>91-297</v>
      </c>
      <c r="K32" s="81">
        <v>828.9</v>
      </c>
      <c r="L32" s="78" t="s">
        <v>6</v>
      </c>
      <c r="M32" s="80" t="s">
        <v>5</v>
      </c>
      <c r="N32" s="79" t="s">
        <v>239</v>
      </c>
      <c r="O32" s="78" t="s">
        <v>239</v>
      </c>
      <c r="P32" s="38"/>
      <c r="Q32" s="78" t="s">
        <v>1562</v>
      </c>
      <c r="R32" s="78" t="s">
        <v>1561</v>
      </c>
      <c r="S32" s="78" t="s">
        <v>1560</v>
      </c>
      <c r="T32" s="1">
        <f t="shared" si="1"/>
        <v>2.9816546762589926</v>
      </c>
    </row>
    <row r="33" spans="1:20" ht="15">
      <c r="A33" s="83" t="s">
        <v>1559</v>
      </c>
      <c r="B33" s="83" t="s">
        <v>1510</v>
      </c>
      <c r="C33" s="83" t="s">
        <v>1509</v>
      </c>
      <c r="D33" s="83" t="s">
        <v>1558</v>
      </c>
      <c r="E33" s="83" t="s">
        <v>1557</v>
      </c>
      <c r="F33" s="83">
        <v>165</v>
      </c>
      <c r="G33" s="38"/>
      <c r="H33" s="78" t="s">
        <v>240</v>
      </c>
      <c r="I33" s="79">
        <v>1193</v>
      </c>
      <c r="J33" s="79" t="str">
        <f t="shared" si="0"/>
        <v>91-1193</v>
      </c>
      <c r="K33" s="81">
        <v>592.4</v>
      </c>
      <c r="L33" s="78" t="s">
        <v>6</v>
      </c>
      <c r="M33" s="80" t="s">
        <v>5</v>
      </c>
      <c r="N33" s="79" t="s">
        <v>239</v>
      </c>
      <c r="O33" s="78" t="s">
        <v>239</v>
      </c>
      <c r="P33" s="38"/>
      <c r="Q33" s="78" t="s">
        <v>1556</v>
      </c>
      <c r="R33" s="78" t="s">
        <v>1555</v>
      </c>
      <c r="S33" s="78" t="s">
        <v>1554</v>
      </c>
      <c r="T33" s="1">
        <f t="shared" si="1"/>
        <v>3.5903030303030303</v>
      </c>
    </row>
    <row r="34" spans="1:20" ht="15">
      <c r="A34" s="83" t="s">
        <v>1552</v>
      </c>
      <c r="B34" s="83" t="s">
        <v>1510</v>
      </c>
      <c r="C34" s="83" t="s">
        <v>1509</v>
      </c>
      <c r="D34" s="83" t="s">
        <v>1550</v>
      </c>
      <c r="E34" s="83" t="s">
        <v>1553</v>
      </c>
      <c r="F34" s="83">
        <v>12</v>
      </c>
      <c r="G34" s="38"/>
      <c r="H34" s="78" t="s">
        <v>240</v>
      </c>
      <c r="I34" s="79">
        <v>908</v>
      </c>
      <c r="J34" s="79" t="str">
        <f t="shared" si="0"/>
        <v>91-908</v>
      </c>
      <c r="K34" s="81">
        <v>185.64</v>
      </c>
      <c r="L34" s="78" t="s">
        <v>24</v>
      </c>
      <c r="M34" s="80" t="s">
        <v>5</v>
      </c>
      <c r="N34" s="79" t="s">
        <v>239</v>
      </c>
      <c r="O34" s="78" t="s">
        <v>239</v>
      </c>
      <c r="P34" s="38"/>
      <c r="Q34" s="78" t="s">
        <v>1552</v>
      </c>
      <c r="R34" s="78" t="s">
        <v>1551</v>
      </c>
      <c r="S34" s="78" t="s">
        <v>1550</v>
      </c>
      <c r="T34" s="1">
        <f t="shared" si="1"/>
        <v>15.469999999999999</v>
      </c>
    </row>
    <row r="35" spans="1:20" ht="15">
      <c r="A35" s="83" t="s">
        <v>1549</v>
      </c>
      <c r="B35" s="83" t="s">
        <v>1510</v>
      </c>
      <c r="C35" s="83" t="s">
        <v>1509</v>
      </c>
      <c r="D35" s="83" t="s">
        <v>1545</v>
      </c>
      <c r="E35" s="83" t="s">
        <v>1548</v>
      </c>
      <c r="F35" s="83">
        <v>202</v>
      </c>
      <c r="G35" s="38"/>
      <c r="H35" s="78" t="s">
        <v>240</v>
      </c>
      <c r="I35" s="79">
        <v>501</v>
      </c>
      <c r="J35" s="79" t="str">
        <f t="shared" si="0"/>
        <v>91-501</v>
      </c>
      <c r="K35" s="81">
        <v>669.2</v>
      </c>
      <c r="L35" s="78" t="s">
        <v>6</v>
      </c>
      <c r="M35" s="80" t="s">
        <v>5</v>
      </c>
      <c r="N35" s="79" t="s">
        <v>239</v>
      </c>
      <c r="O35" s="78" t="s">
        <v>239</v>
      </c>
      <c r="P35" s="78" t="s">
        <v>1547</v>
      </c>
      <c r="Q35" s="78" t="s">
        <v>1546</v>
      </c>
      <c r="R35" s="78" t="s">
        <v>1540</v>
      </c>
      <c r="S35" s="78" t="s">
        <v>1545</v>
      </c>
      <c r="T35" s="1">
        <f t="shared" si="1"/>
        <v>3.3128712871287131</v>
      </c>
    </row>
    <row r="36" spans="1:20" ht="15">
      <c r="A36" s="83" t="s">
        <v>1544</v>
      </c>
      <c r="B36" s="83" t="s">
        <v>1510</v>
      </c>
      <c r="C36" s="83" t="s">
        <v>1509</v>
      </c>
      <c r="D36" s="83" t="s">
        <v>1539</v>
      </c>
      <c r="E36" s="83" t="s">
        <v>1543</v>
      </c>
      <c r="F36" s="83">
        <v>176</v>
      </c>
      <c r="G36" s="38"/>
      <c r="H36" s="78" t="s">
        <v>483</v>
      </c>
      <c r="I36" s="79">
        <v>97</v>
      </c>
      <c r="J36" s="79" t="str">
        <f t="shared" si="0"/>
        <v>86-97</v>
      </c>
      <c r="K36" s="81">
        <v>2054.1999999999998</v>
      </c>
      <c r="L36" s="78" t="s">
        <v>6</v>
      </c>
      <c r="M36" s="80" t="s">
        <v>5</v>
      </c>
      <c r="N36" s="79" t="s">
        <v>4</v>
      </c>
      <c r="O36" s="78" t="s">
        <v>483</v>
      </c>
      <c r="P36" s="78" t="s">
        <v>1542</v>
      </c>
      <c r="Q36" s="78" t="s">
        <v>1541</v>
      </c>
      <c r="R36" s="78" t="s">
        <v>1540</v>
      </c>
      <c r="S36" s="78" t="s">
        <v>1539</v>
      </c>
      <c r="T36" s="1">
        <f t="shared" si="1"/>
        <v>11.671590909090908</v>
      </c>
    </row>
    <row r="37" spans="1:20" ht="15">
      <c r="A37" s="83" t="s">
        <v>1538</v>
      </c>
      <c r="B37" s="83" t="s">
        <v>1510</v>
      </c>
      <c r="C37" s="83" t="s">
        <v>1509</v>
      </c>
      <c r="D37" s="83" t="s">
        <v>1534</v>
      </c>
      <c r="E37" s="83" t="s">
        <v>1537</v>
      </c>
      <c r="F37" s="83">
        <v>153</v>
      </c>
      <c r="G37" s="38"/>
      <c r="H37" s="78" t="s">
        <v>749</v>
      </c>
      <c r="I37" s="79">
        <v>1996</v>
      </c>
      <c r="J37" s="79" t="str">
        <f t="shared" si="0"/>
        <v>99-1996</v>
      </c>
      <c r="K37" s="81">
        <v>165.8</v>
      </c>
      <c r="L37" s="78" t="s">
        <v>120</v>
      </c>
      <c r="M37" s="80" t="s">
        <v>5</v>
      </c>
      <c r="N37" s="79" t="s">
        <v>4</v>
      </c>
      <c r="O37" s="78" t="s">
        <v>749</v>
      </c>
      <c r="P37" s="38"/>
      <c r="Q37" s="78" t="s">
        <v>1536</v>
      </c>
      <c r="R37" s="78" t="s">
        <v>1535</v>
      </c>
      <c r="S37" s="78" t="s">
        <v>1534</v>
      </c>
      <c r="T37" s="1">
        <f t="shared" si="1"/>
        <v>1.0836601307189544</v>
      </c>
    </row>
    <row r="38" spans="1:20" ht="15">
      <c r="A38" s="83" t="s">
        <v>1533</v>
      </c>
      <c r="B38" s="83" t="s">
        <v>1510</v>
      </c>
      <c r="C38" s="83" t="s">
        <v>1509</v>
      </c>
      <c r="D38" s="83" t="s">
        <v>1529</v>
      </c>
      <c r="E38" s="83" t="s">
        <v>1532</v>
      </c>
      <c r="F38" s="83">
        <v>24</v>
      </c>
      <c r="G38" s="38"/>
      <c r="H38" s="78" t="s">
        <v>240</v>
      </c>
      <c r="I38" s="79">
        <v>19120</v>
      </c>
      <c r="J38" s="79" t="str">
        <f t="shared" si="0"/>
        <v>91-19120</v>
      </c>
      <c r="K38" s="81">
        <v>726</v>
      </c>
      <c r="L38" s="78" t="s">
        <v>6</v>
      </c>
      <c r="M38" s="80" t="s">
        <v>5</v>
      </c>
      <c r="N38" s="79" t="s">
        <v>239</v>
      </c>
      <c r="O38" s="78" t="s">
        <v>239</v>
      </c>
      <c r="P38" s="38"/>
      <c r="Q38" s="78" t="s">
        <v>1531</v>
      </c>
      <c r="R38" s="78" t="s">
        <v>1530</v>
      </c>
      <c r="S38" s="78" t="s">
        <v>1529</v>
      </c>
      <c r="T38" s="1">
        <f t="shared" si="1"/>
        <v>30.25</v>
      </c>
    </row>
    <row r="39" spans="1:20" ht="15">
      <c r="A39" s="82" t="s">
        <v>1528</v>
      </c>
      <c r="B39" s="82" t="s">
        <v>1510</v>
      </c>
      <c r="C39" s="82" t="s">
        <v>1509</v>
      </c>
      <c r="D39" s="82" t="s">
        <v>1524</v>
      </c>
      <c r="E39" s="82" t="s">
        <v>1527</v>
      </c>
      <c r="F39" s="82">
        <v>192</v>
      </c>
      <c r="G39" s="38"/>
      <c r="H39" s="78" t="s">
        <v>240</v>
      </c>
      <c r="I39" s="79">
        <v>1290</v>
      </c>
      <c r="J39" s="79" t="str">
        <f t="shared" si="0"/>
        <v>91-1290</v>
      </c>
      <c r="K39" s="81">
        <v>122.4</v>
      </c>
      <c r="L39" s="78" t="s">
        <v>24</v>
      </c>
      <c r="M39" s="80" t="s">
        <v>5</v>
      </c>
      <c r="N39" s="79" t="s">
        <v>239</v>
      </c>
      <c r="O39" s="78" t="s">
        <v>239</v>
      </c>
      <c r="P39" s="38"/>
      <c r="Q39" s="78" t="s">
        <v>1526</v>
      </c>
      <c r="R39" s="78" t="s">
        <v>1525</v>
      </c>
      <c r="S39" s="78" t="s">
        <v>1524</v>
      </c>
      <c r="T39" s="1">
        <f t="shared" si="1"/>
        <v>0.63750000000000007</v>
      </c>
    </row>
    <row r="40" spans="1:20" ht="15">
      <c r="A40" s="82" t="s">
        <v>1522</v>
      </c>
      <c r="B40" s="82" t="s">
        <v>1510</v>
      </c>
      <c r="C40" s="82" t="s">
        <v>1509</v>
      </c>
      <c r="D40" s="82" t="s">
        <v>1521</v>
      </c>
      <c r="E40" s="82" t="s">
        <v>1523</v>
      </c>
      <c r="F40" s="82">
        <v>189</v>
      </c>
      <c r="G40" s="38"/>
      <c r="H40" s="78" t="s">
        <v>240</v>
      </c>
      <c r="I40" s="79">
        <v>254</v>
      </c>
      <c r="J40" s="79" t="str">
        <f t="shared" si="0"/>
        <v>91-254</v>
      </c>
      <c r="K40" s="81">
        <v>701.7</v>
      </c>
      <c r="L40" s="78" t="s">
        <v>6</v>
      </c>
      <c r="M40" s="80" t="s">
        <v>5</v>
      </c>
      <c r="N40" s="79" t="s">
        <v>239</v>
      </c>
      <c r="O40" s="78" t="s">
        <v>239</v>
      </c>
      <c r="P40" s="38"/>
      <c r="Q40" s="78" t="s">
        <v>1522</v>
      </c>
      <c r="R40" s="78" t="s">
        <v>1513</v>
      </c>
      <c r="S40" s="78" t="s">
        <v>1521</v>
      </c>
      <c r="T40" s="1">
        <f t="shared" si="1"/>
        <v>3.7126984126984128</v>
      </c>
    </row>
    <row r="41" spans="1:20" ht="15">
      <c r="A41" s="82" t="s">
        <v>1520</v>
      </c>
      <c r="B41" s="82" t="s">
        <v>1510</v>
      </c>
      <c r="C41" s="82" t="s">
        <v>1509</v>
      </c>
      <c r="D41" s="82" t="s">
        <v>1517</v>
      </c>
      <c r="E41" s="82" t="s">
        <v>1519</v>
      </c>
      <c r="F41" s="82">
        <v>20</v>
      </c>
      <c r="G41" s="38"/>
      <c r="H41" s="78" t="s">
        <v>240</v>
      </c>
      <c r="I41" s="79">
        <v>721</v>
      </c>
      <c r="J41" s="79" t="str">
        <f t="shared" si="0"/>
        <v>91-721</v>
      </c>
      <c r="K41" s="81">
        <v>184.4</v>
      </c>
      <c r="L41" s="78" t="s">
        <v>6</v>
      </c>
      <c r="M41" s="80" t="s">
        <v>5</v>
      </c>
      <c r="N41" s="79" t="s">
        <v>239</v>
      </c>
      <c r="O41" s="78" t="s">
        <v>239</v>
      </c>
      <c r="P41" s="38"/>
      <c r="Q41" s="78" t="s">
        <v>1518</v>
      </c>
      <c r="R41" s="78" t="s">
        <v>1513</v>
      </c>
      <c r="S41" s="78" t="s">
        <v>1517</v>
      </c>
      <c r="T41" s="1">
        <f t="shared" si="1"/>
        <v>9.2200000000000006</v>
      </c>
    </row>
    <row r="42" spans="1:20" ht="15">
      <c r="A42" s="82" t="s">
        <v>1516</v>
      </c>
      <c r="B42" s="82" t="s">
        <v>1510</v>
      </c>
      <c r="C42" s="82" t="s">
        <v>1509</v>
      </c>
      <c r="D42" s="82" t="s">
        <v>1512</v>
      </c>
      <c r="E42" s="82" t="s">
        <v>1515</v>
      </c>
      <c r="F42" s="82">
        <v>93</v>
      </c>
      <c r="G42" s="38"/>
      <c r="H42" s="78" t="s">
        <v>240</v>
      </c>
      <c r="I42" s="79">
        <v>12187</v>
      </c>
      <c r="J42" s="79" t="str">
        <f t="shared" si="0"/>
        <v>91-12187</v>
      </c>
      <c r="K42" s="81">
        <v>377.4</v>
      </c>
      <c r="L42" s="78" t="s">
        <v>6</v>
      </c>
      <c r="M42" s="80" t="s">
        <v>5</v>
      </c>
      <c r="N42" s="79" t="s">
        <v>239</v>
      </c>
      <c r="O42" s="78" t="s">
        <v>239</v>
      </c>
      <c r="P42" s="38"/>
      <c r="Q42" s="78" t="s">
        <v>1514</v>
      </c>
      <c r="R42" s="78" t="s">
        <v>1513</v>
      </c>
      <c r="S42" s="78" t="s">
        <v>1512</v>
      </c>
      <c r="T42" s="1">
        <f t="shared" si="1"/>
        <v>4.0580645161290319</v>
      </c>
    </row>
    <row r="43" spans="1:20" ht="15">
      <c r="A43" s="82" t="s">
        <v>1511</v>
      </c>
      <c r="B43" s="82" t="s">
        <v>1510</v>
      </c>
      <c r="C43" s="82" t="s">
        <v>1509</v>
      </c>
      <c r="D43" s="82" t="s">
        <v>1505</v>
      </c>
      <c r="E43" s="82" t="s">
        <v>1508</v>
      </c>
      <c r="F43" s="82">
        <v>46</v>
      </c>
      <c r="G43" s="38"/>
      <c r="H43" s="78" t="s">
        <v>240</v>
      </c>
      <c r="I43" s="79">
        <v>3778</v>
      </c>
      <c r="J43" s="79" t="str">
        <f t="shared" si="0"/>
        <v>91-3778</v>
      </c>
      <c r="K43" s="81">
        <v>592.6</v>
      </c>
      <c r="L43" s="78" t="s">
        <v>6</v>
      </c>
      <c r="M43" s="80" t="s">
        <v>5</v>
      </c>
      <c r="N43" s="79" t="s">
        <v>239</v>
      </c>
      <c r="O43" s="78" t="s">
        <v>239</v>
      </c>
      <c r="P43" s="38"/>
      <c r="Q43" s="78" t="s">
        <v>1507</v>
      </c>
      <c r="R43" s="78" t="s">
        <v>1506</v>
      </c>
      <c r="S43" s="78" t="s">
        <v>1505</v>
      </c>
      <c r="T43" s="1">
        <f t="shared" si="1"/>
        <v>12.882608695652175</v>
      </c>
    </row>
  </sheetData>
  <conditionalFormatting sqref="J2:J43">
    <cfRule type="duplicateValues" dxfId="117" priority="4" stopIfTrue="1"/>
  </conditionalFormatting>
  <conditionalFormatting sqref="Q2:Q43">
    <cfRule type="duplicateValues" dxfId="116" priority="3"/>
  </conditionalFormatting>
  <conditionalFormatting sqref="J1">
    <cfRule type="duplicateValues" dxfId="115" priority="2" stopIfTrue="1"/>
  </conditionalFormatting>
  <conditionalFormatting sqref="Q1">
    <cfRule type="duplicateValues" dxfId="114" priority="1"/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26659-BBC5-4F2E-A83A-C97F91D0373D}">
  <sheetPr codeName="Tabelle19">
    <tabColor rgb="FF92D050"/>
  </sheetPr>
  <dimension ref="A1:T18"/>
  <sheetViews>
    <sheetView workbookViewId="0">
      <selection activeCell="G1" sqref="G1"/>
    </sheetView>
  </sheetViews>
  <sheetFormatPr baseColWidth="10" defaultRowHeight="12.75"/>
  <cols>
    <col min="1" max="1" width="11.42578125" style="62"/>
    <col min="2" max="2" width="8.28515625" style="62" customWidth="1"/>
    <col min="3" max="3" width="23.5703125" style="62" customWidth="1"/>
    <col min="4" max="7" width="11.42578125" style="62"/>
    <col min="8" max="8" width="5.5703125" style="62" customWidth="1"/>
    <col min="9" max="9" width="8" style="62" customWidth="1"/>
    <col min="10" max="10" width="11.42578125" style="62"/>
    <col min="11" max="11" width="7.42578125" style="62" customWidth="1"/>
    <col min="12" max="12" width="7.7109375" style="62" customWidth="1"/>
    <col min="13" max="13" width="13.5703125" style="62" customWidth="1"/>
    <col min="14" max="14" width="9.140625" style="62" customWidth="1"/>
    <col min="15" max="15" width="3.28515625" style="62" customWidth="1"/>
    <col min="16" max="16" width="11.42578125" style="62"/>
    <col min="17" max="17" width="35.85546875" style="62" customWidth="1"/>
    <col min="18" max="19" width="11.42578125" style="62"/>
    <col min="20" max="20" width="11.42578125" style="19"/>
    <col min="21" max="16384" width="11.42578125" style="62"/>
  </cols>
  <sheetData>
    <row r="1" spans="1:20" s="70" customFormat="1" ht="38.25">
      <c r="A1" s="75" t="s">
        <v>50</v>
      </c>
      <c r="B1" s="75" t="s">
        <v>49</v>
      </c>
      <c r="C1" s="75" t="s">
        <v>48</v>
      </c>
      <c r="D1" s="74" t="s">
        <v>47</v>
      </c>
      <c r="E1" s="74" t="s">
        <v>46</v>
      </c>
      <c r="F1" s="73" t="s">
        <v>45</v>
      </c>
      <c r="G1" s="72" t="s">
        <v>1055</v>
      </c>
      <c r="H1" s="72" t="s">
        <v>43</v>
      </c>
      <c r="I1" s="72" t="s">
        <v>42</v>
      </c>
      <c r="J1" s="72" t="s">
        <v>41</v>
      </c>
      <c r="K1" s="72" t="s">
        <v>40</v>
      </c>
      <c r="L1" s="72" t="s">
        <v>39</v>
      </c>
      <c r="M1" s="72" t="s">
        <v>38</v>
      </c>
      <c r="N1" s="72" t="s">
        <v>37</v>
      </c>
      <c r="O1" s="72" t="s">
        <v>36</v>
      </c>
      <c r="P1" s="72" t="s">
        <v>35</v>
      </c>
      <c r="Q1" s="72" t="s">
        <v>34</v>
      </c>
      <c r="R1" s="72" t="s">
        <v>33</v>
      </c>
      <c r="S1" s="72" t="s">
        <v>32</v>
      </c>
      <c r="T1" s="71" t="s">
        <v>31</v>
      </c>
    </row>
    <row r="2" spans="1:20">
      <c r="A2" s="68" t="s">
        <v>1504</v>
      </c>
      <c r="B2" s="68" t="s">
        <v>1433</v>
      </c>
      <c r="C2" s="68" t="s">
        <v>1432</v>
      </c>
      <c r="D2" s="68" t="s">
        <v>1500</v>
      </c>
      <c r="E2" s="68" t="s">
        <v>1500</v>
      </c>
      <c r="F2" s="68">
        <v>9</v>
      </c>
      <c r="G2" s="66"/>
      <c r="H2" s="63" t="s">
        <v>334</v>
      </c>
      <c r="I2" s="64">
        <v>43</v>
      </c>
      <c r="J2" s="64" t="str">
        <f t="shared" ref="J2:J18" si="0">H2&amp;"-"&amp;I2</f>
        <v>77-43</v>
      </c>
      <c r="K2" s="65">
        <v>131</v>
      </c>
      <c r="L2" s="63" t="s">
        <v>6</v>
      </c>
      <c r="M2" s="64" t="s">
        <v>5</v>
      </c>
      <c r="N2" s="64" t="s">
        <v>4</v>
      </c>
      <c r="O2" s="63" t="s">
        <v>334</v>
      </c>
      <c r="P2" s="63" t="s">
        <v>1503</v>
      </c>
      <c r="Q2" s="63" t="s">
        <v>1502</v>
      </c>
      <c r="R2" s="63" t="s">
        <v>1501</v>
      </c>
      <c r="S2" s="63" t="s">
        <v>1500</v>
      </c>
      <c r="T2" s="32">
        <f t="shared" ref="T2:T18" si="1">K2/F2</f>
        <v>14.555555555555555</v>
      </c>
    </row>
    <row r="3" spans="1:20">
      <c r="A3" s="68" t="s">
        <v>1499</v>
      </c>
      <c r="B3" s="68" t="s">
        <v>1433</v>
      </c>
      <c r="C3" s="68" t="s">
        <v>1432</v>
      </c>
      <c r="D3" s="68" t="s">
        <v>1495</v>
      </c>
      <c r="E3" s="68" t="s">
        <v>1495</v>
      </c>
      <c r="F3" s="68">
        <v>9</v>
      </c>
      <c r="G3" s="66"/>
      <c r="H3" s="63" t="s">
        <v>107</v>
      </c>
      <c r="I3" s="64">
        <v>359</v>
      </c>
      <c r="J3" s="64" t="str">
        <f t="shared" si="0"/>
        <v>31-359</v>
      </c>
      <c r="K3" s="65">
        <v>284</v>
      </c>
      <c r="L3" s="63" t="s">
        <v>6</v>
      </c>
      <c r="M3" s="64" t="s">
        <v>5</v>
      </c>
      <c r="N3" s="64" t="s">
        <v>4</v>
      </c>
      <c r="O3" s="63" t="s">
        <v>107</v>
      </c>
      <c r="P3" s="63" t="s">
        <v>1498</v>
      </c>
      <c r="Q3" s="63" t="s">
        <v>1497</v>
      </c>
      <c r="R3" s="63" t="s">
        <v>1496</v>
      </c>
      <c r="S3" s="63" t="s">
        <v>1495</v>
      </c>
      <c r="T3" s="32">
        <f t="shared" si="1"/>
        <v>31.555555555555557</v>
      </c>
    </row>
    <row r="4" spans="1:20">
      <c r="A4" s="68" t="s">
        <v>1494</v>
      </c>
      <c r="B4" s="68" t="s">
        <v>1433</v>
      </c>
      <c r="C4" s="68" t="s">
        <v>1432</v>
      </c>
      <c r="D4" s="68" t="s">
        <v>1493</v>
      </c>
      <c r="E4" s="68" t="s">
        <v>1493</v>
      </c>
      <c r="F4" s="68">
        <v>11</v>
      </c>
      <c r="G4" s="66"/>
      <c r="H4" s="63" t="s">
        <v>1351</v>
      </c>
      <c r="I4" s="64">
        <v>701</v>
      </c>
      <c r="J4" s="64" t="str">
        <f t="shared" si="0"/>
        <v>11-701</v>
      </c>
      <c r="K4" s="65">
        <v>54</v>
      </c>
      <c r="L4" s="63" t="s">
        <v>6</v>
      </c>
      <c r="M4" s="64" t="s">
        <v>5</v>
      </c>
      <c r="N4" s="64" t="s">
        <v>4</v>
      </c>
      <c r="O4" s="63" t="s">
        <v>1351</v>
      </c>
      <c r="P4" s="66"/>
      <c r="Q4" s="63" t="s">
        <v>1492</v>
      </c>
      <c r="R4" s="63" t="s">
        <v>1436</v>
      </c>
      <c r="S4" s="63" t="s">
        <v>1491</v>
      </c>
      <c r="T4" s="32">
        <f t="shared" si="1"/>
        <v>4.9090909090909092</v>
      </c>
    </row>
    <row r="5" spans="1:20">
      <c r="A5" s="68" t="s">
        <v>1490</v>
      </c>
      <c r="B5" s="68" t="s">
        <v>1433</v>
      </c>
      <c r="C5" s="68" t="s">
        <v>1432</v>
      </c>
      <c r="D5" s="68" t="s">
        <v>1489</v>
      </c>
      <c r="E5" s="68" t="s">
        <v>1489</v>
      </c>
      <c r="F5" s="68">
        <v>12</v>
      </c>
      <c r="G5" s="66"/>
      <c r="H5" s="63" t="s">
        <v>107</v>
      </c>
      <c r="I5" s="64">
        <v>207</v>
      </c>
      <c r="J5" s="64" t="str">
        <f t="shared" si="0"/>
        <v>31-207</v>
      </c>
      <c r="K5" s="65">
        <v>316</v>
      </c>
      <c r="L5" s="63" t="s">
        <v>6</v>
      </c>
      <c r="M5" s="64" t="s">
        <v>5</v>
      </c>
      <c r="N5" s="64" t="s">
        <v>4</v>
      </c>
      <c r="O5" s="63" t="s">
        <v>107</v>
      </c>
      <c r="P5" s="66"/>
      <c r="Q5" s="63" t="s">
        <v>1488</v>
      </c>
      <c r="R5" s="63" t="s">
        <v>1487</v>
      </c>
      <c r="S5" s="63" t="s">
        <v>1486</v>
      </c>
      <c r="T5" s="32">
        <f t="shared" si="1"/>
        <v>26.333333333333332</v>
      </c>
    </row>
    <row r="6" spans="1:20">
      <c r="A6" s="68" t="s">
        <v>1485</v>
      </c>
      <c r="B6" s="68" t="s">
        <v>1433</v>
      </c>
      <c r="C6" s="68" t="s">
        <v>1432</v>
      </c>
      <c r="D6" s="68" t="s">
        <v>1482</v>
      </c>
      <c r="E6" s="68" t="s">
        <v>1482</v>
      </c>
      <c r="F6" s="68">
        <v>13</v>
      </c>
      <c r="G6" s="66"/>
      <c r="H6" s="63" t="s">
        <v>107</v>
      </c>
      <c r="I6" s="64">
        <v>226</v>
      </c>
      <c r="J6" s="64" t="str">
        <f t="shared" si="0"/>
        <v>31-226</v>
      </c>
      <c r="K6" s="65">
        <v>326</v>
      </c>
      <c r="L6" s="63" t="s">
        <v>120</v>
      </c>
      <c r="M6" s="64" t="s">
        <v>5</v>
      </c>
      <c r="N6" s="64" t="s">
        <v>4</v>
      </c>
      <c r="O6" s="63" t="s">
        <v>107</v>
      </c>
      <c r="P6" s="66"/>
      <c r="Q6" s="63" t="s">
        <v>1484</v>
      </c>
      <c r="R6" s="63" t="s">
        <v>1483</v>
      </c>
      <c r="S6" s="63" t="s">
        <v>1482</v>
      </c>
      <c r="T6" s="32">
        <f t="shared" si="1"/>
        <v>25.076923076923077</v>
      </c>
    </row>
    <row r="7" spans="1:20">
      <c r="A7" s="68" t="s">
        <v>1481</v>
      </c>
      <c r="B7" s="68" t="s">
        <v>1433</v>
      </c>
      <c r="C7" s="68" t="s">
        <v>1432</v>
      </c>
      <c r="D7" s="68" t="s">
        <v>1476</v>
      </c>
      <c r="E7" s="68" t="s">
        <v>1480</v>
      </c>
      <c r="F7" s="68">
        <v>14</v>
      </c>
      <c r="G7" s="66"/>
      <c r="H7" s="63" t="s">
        <v>99</v>
      </c>
      <c r="I7" s="64">
        <v>802</v>
      </c>
      <c r="J7" s="64" t="str">
        <f t="shared" si="0"/>
        <v>40-802</v>
      </c>
      <c r="K7" s="65">
        <v>213</v>
      </c>
      <c r="L7" s="63" t="s">
        <v>6</v>
      </c>
      <c r="M7" s="64" t="s">
        <v>5</v>
      </c>
      <c r="N7" s="64" t="s">
        <v>4</v>
      </c>
      <c r="O7" s="63" t="s">
        <v>99</v>
      </c>
      <c r="P7" s="63" t="s">
        <v>1479</v>
      </c>
      <c r="Q7" s="63" t="s">
        <v>1478</v>
      </c>
      <c r="R7" s="63" t="s">
        <v>1477</v>
      </c>
      <c r="S7" s="63" t="s">
        <v>1476</v>
      </c>
      <c r="T7" s="32">
        <f t="shared" si="1"/>
        <v>15.214285714285714</v>
      </c>
    </row>
    <row r="8" spans="1:20">
      <c r="A8" s="68" t="s">
        <v>1475</v>
      </c>
      <c r="B8" s="68" t="s">
        <v>1433</v>
      </c>
      <c r="C8" s="68" t="s">
        <v>1432</v>
      </c>
      <c r="D8" s="68" t="s">
        <v>1474</v>
      </c>
      <c r="E8" s="68" t="s">
        <v>1474</v>
      </c>
      <c r="F8" s="68">
        <v>24</v>
      </c>
      <c r="G8" s="66"/>
      <c r="H8" s="63" t="s">
        <v>107</v>
      </c>
      <c r="I8" s="64">
        <v>5510</v>
      </c>
      <c r="J8" s="64" t="str">
        <f t="shared" si="0"/>
        <v>31-5510</v>
      </c>
      <c r="K8" s="65">
        <v>211</v>
      </c>
      <c r="L8" s="63" t="s">
        <v>120</v>
      </c>
      <c r="M8" s="64" t="s">
        <v>5</v>
      </c>
      <c r="N8" s="64" t="s">
        <v>4</v>
      </c>
      <c r="O8" s="63" t="s">
        <v>107</v>
      </c>
      <c r="P8" s="63" t="s">
        <v>1473</v>
      </c>
      <c r="Q8" s="63" t="s">
        <v>1472</v>
      </c>
      <c r="R8" s="63" t="s">
        <v>1471</v>
      </c>
      <c r="S8" s="63" t="s">
        <v>1470</v>
      </c>
      <c r="T8" s="32">
        <f t="shared" si="1"/>
        <v>8.7916666666666661</v>
      </c>
    </row>
    <row r="9" spans="1:20">
      <c r="A9" s="68" t="s">
        <v>1469</v>
      </c>
      <c r="B9" s="68" t="s">
        <v>1433</v>
      </c>
      <c r="C9" s="68" t="s">
        <v>1432</v>
      </c>
      <c r="D9" s="68" t="s">
        <v>1465</v>
      </c>
      <c r="E9" s="68" t="s">
        <v>1465</v>
      </c>
      <c r="F9" s="68">
        <v>27</v>
      </c>
      <c r="G9" s="66"/>
      <c r="H9" s="63" t="s">
        <v>342</v>
      </c>
      <c r="I9" s="64">
        <v>299</v>
      </c>
      <c r="J9" s="64" t="str">
        <f t="shared" si="0"/>
        <v>51-299</v>
      </c>
      <c r="K9" s="65">
        <v>210</v>
      </c>
      <c r="L9" s="63" t="s">
        <v>120</v>
      </c>
      <c r="M9" s="64" t="s">
        <v>5</v>
      </c>
      <c r="N9" s="64" t="s">
        <v>4</v>
      </c>
      <c r="O9" s="63" t="s">
        <v>342</v>
      </c>
      <c r="P9" s="63" t="s">
        <v>1468</v>
      </c>
      <c r="Q9" s="63" t="s">
        <v>1467</v>
      </c>
      <c r="R9" s="63" t="s">
        <v>1466</v>
      </c>
      <c r="S9" s="63" t="s">
        <v>1465</v>
      </c>
      <c r="T9" s="32">
        <f t="shared" si="1"/>
        <v>7.7777777777777777</v>
      </c>
    </row>
    <row r="10" spans="1:20" ht="15">
      <c r="A10" s="69" t="s">
        <v>1464</v>
      </c>
      <c r="B10" s="69" t="s">
        <v>1433</v>
      </c>
      <c r="C10" s="69" t="s">
        <v>1432</v>
      </c>
      <c r="D10" s="69" t="s">
        <v>1462</v>
      </c>
      <c r="E10" s="69" t="s">
        <v>1462</v>
      </c>
      <c r="F10" s="69">
        <v>47</v>
      </c>
      <c r="G10" s="66"/>
      <c r="H10" s="63" t="s">
        <v>107</v>
      </c>
      <c r="I10" s="64">
        <v>12754</v>
      </c>
      <c r="J10" s="64" t="str">
        <f t="shared" si="0"/>
        <v>31-12754</v>
      </c>
      <c r="K10" s="65">
        <v>347</v>
      </c>
      <c r="L10" s="63" t="s">
        <v>6</v>
      </c>
      <c r="M10" s="64" t="s">
        <v>5</v>
      </c>
      <c r="N10" s="64" t="s">
        <v>4</v>
      </c>
      <c r="O10" s="63" t="s">
        <v>107</v>
      </c>
      <c r="P10" s="66"/>
      <c r="Q10" s="63" t="s">
        <v>1463</v>
      </c>
      <c r="R10" s="63" t="s">
        <v>1433</v>
      </c>
      <c r="S10" s="63" t="s">
        <v>1462</v>
      </c>
      <c r="T10" s="32">
        <f t="shared" si="1"/>
        <v>7.3829787234042552</v>
      </c>
    </row>
    <row r="11" spans="1:20">
      <c r="A11" s="68" t="s">
        <v>1461</v>
      </c>
      <c r="B11" s="68" t="s">
        <v>1433</v>
      </c>
      <c r="C11" s="68" t="s">
        <v>1432</v>
      </c>
      <c r="D11" s="68" t="s">
        <v>1457</v>
      </c>
      <c r="E11" s="68" t="s">
        <v>1457</v>
      </c>
      <c r="F11" s="68">
        <v>53</v>
      </c>
      <c r="G11" s="66"/>
      <c r="H11" s="63" t="s">
        <v>1449</v>
      </c>
      <c r="I11" s="64">
        <v>279</v>
      </c>
      <c r="J11" s="64" t="str">
        <f t="shared" si="0"/>
        <v>52-279</v>
      </c>
      <c r="K11" s="65">
        <v>291</v>
      </c>
      <c r="L11" s="63" t="s">
        <v>6</v>
      </c>
      <c r="M11" s="64" t="s">
        <v>5</v>
      </c>
      <c r="N11" s="64" t="s">
        <v>4</v>
      </c>
      <c r="O11" s="63" t="s">
        <v>1449</v>
      </c>
      <c r="P11" s="63" t="s">
        <v>1460</v>
      </c>
      <c r="Q11" s="63" t="s">
        <v>1459</v>
      </c>
      <c r="R11" s="63" t="s">
        <v>1458</v>
      </c>
      <c r="S11" s="63" t="s">
        <v>1457</v>
      </c>
      <c r="T11" s="32">
        <f t="shared" si="1"/>
        <v>5.4905660377358494</v>
      </c>
    </row>
    <row r="12" spans="1:20" ht="15">
      <c r="A12" s="69" t="s">
        <v>1455</v>
      </c>
      <c r="B12" s="69" t="s">
        <v>1433</v>
      </c>
      <c r="C12" s="69" t="s">
        <v>1432</v>
      </c>
      <c r="D12" s="69" t="s">
        <v>1453</v>
      </c>
      <c r="E12" s="69" t="s">
        <v>1453</v>
      </c>
      <c r="F12" s="69">
        <v>61</v>
      </c>
      <c r="G12" s="66"/>
      <c r="H12" s="63" t="s">
        <v>99</v>
      </c>
      <c r="I12" s="64">
        <v>666</v>
      </c>
      <c r="J12" s="64" t="str">
        <f t="shared" si="0"/>
        <v>40-666</v>
      </c>
      <c r="K12" s="65">
        <v>170</v>
      </c>
      <c r="L12" s="63" t="s">
        <v>6</v>
      </c>
      <c r="M12" s="64" t="s">
        <v>5</v>
      </c>
      <c r="N12" s="64" t="s">
        <v>4</v>
      </c>
      <c r="O12" s="63" t="s">
        <v>99</v>
      </c>
      <c r="P12" s="63" t="s">
        <v>1456</v>
      </c>
      <c r="Q12" s="63" t="s">
        <v>1455</v>
      </c>
      <c r="R12" s="63" t="s">
        <v>1454</v>
      </c>
      <c r="S12" s="63" t="s">
        <v>1453</v>
      </c>
      <c r="T12" s="32">
        <f t="shared" si="1"/>
        <v>2.7868852459016393</v>
      </c>
    </row>
    <row r="13" spans="1:20">
      <c r="A13" s="68" t="s">
        <v>1452</v>
      </c>
      <c r="B13" s="68" t="s">
        <v>1433</v>
      </c>
      <c r="C13" s="68" t="s">
        <v>1432</v>
      </c>
      <c r="D13" s="68" t="s">
        <v>1450</v>
      </c>
      <c r="E13" s="68" t="s">
        <v>1450</v>
      </c>
      <c r="F13" s="68">
        <v>62</v>
      </c>
      <c r="G13" s="66"/>
      <c r="H13" s="63" t="s">
        <v>107</v>
      </c>
      <c r="I13" s="64">
        <v>15002</v>
      </c>
      <c r="J13" s="64" t="str">
        <f t="shared" si="0"/>
        <v>31-15002</v>
      </c>
      <c r="K13" s="65">
        <v>325</v>
      </c>
      <c r="L13" s="63" t="s">
        <v>6</v>
      </c>
      <c r="M13" s="64" t="s">
        <v>5</v>
      </c>
      <c r="N13" s="64" t="s">
        <v>4</v>
      </c>
      <c r="O13" s="63" t="s">
        <v>107</v>
      </c>
      <c r="P13" s="66"/>
      <c r="Q13" s="63" t="s">
        <v>1451</v>
      </c>
      <c r="R13" s="63" t="s">
        <v>1436</v>
      </c>
      <c r="S13" s="63" t="s">
        <v>1450</v>
      </c>
      <c r="T13" s="32">
        <f t="shared" si="1"/>
        <v>5.241935483870968</v>
      </c>
    </row>
    <row r="14" spans="1:20">
      <c r="A14" s="68" t="s">
        <v>1448</v>
      </c>
      <c r="B14" s="68" t="s">
        <v>1433</v>
      </c>
      <c r="C14" s="68" t="s">
        <v>1432</v>
      </c>
      <c r="D14" s="68" t="s">
        <v>1446</v>
      </c>
      <c r="E14" s="68" t="s">
        <v>1446</v>
      </c>
      <c r="F14" s="68">
        <v>70</v>
      </c>
      <c r="G14" s="66"/>
      <c r="H14" s="63" t="s">
        <v>1449</v>
      </c>
      <c r="I14" s="64">
        <v>25</v>
      </c>
      <c r="J14" s="64" t="str">
        <f t="shared" si="0"/>
        <v>52-25</v>
      </c>
      <c r="K14" s="65">
        <v>310</v>
      </c>
      <c r="L14" s="63" t="s">
        <v>6</v>
      </c>
      <c r="M14" s="64" t="s">
        <v>5</v>
      </c>
      <c r="N14" s="64" t="s">
        <v>4</v>
      </c>
      <c r="O14" s="63" t="s">
        <v>1449</v>
      </c>
      <c r="P14" s="66"/>
      <c r="Q14" s="63" t="s">
        <v>1448</v>
      </c>
      <c r="R14" s="63" t="s">
        <v>1447</v>
      </c>
      <c r="S14" s="63" t="s">
        <v>1446</v>
      </c>
      <c r="T14" s="32">
        <f t="shared" si="1"/>
        <v>4.4285714285714288</v>
      </c>
    </row>
    <row r="15" spans="1:20">
      <c r="A15" s="68" t="s">
        <v>1445</v>
      </c>
      <c r="B15" s="68" t="s">
        <v>1433</v>
      </c>
      <c r="C15" s="68" t="s">
        <v>1432</v>
      </c>
      <c r="D15" s="68" t="s">
        <v>1443</v>
      </c>
      <c r="E15" s="68" t="s">
        <v>1443</v>
      </c>
      <c r="F15" s="68">
        <v>89</v>
      </c>
      <c r="G15" s="66"/>
      <c r="H15" s="63" t="s">
        <v>108</v>
      </c>
      <c r="I15" s="64">
        <v>10149</v>
      </c>
      <c r="J15" s="64" t="str">
        <f t="shared" si="0"/>
        <v>sb31-10149</v>
      </c>
      <c r="K15" s="65">
        <v>221</v>
      </c>
      <c r="L15" s="63" t="s">
        <v>6</v>
      </c>
      <c r="M15" s="64" t="s">
        <v>5</v>
      </c>
      <c r="N15" s="64" t="s">
        <v>4</v>
      </c>
      <c r="O15" s="63" t="s">
        <v>107</v>
      </c>
      <c r="P15" s="66"/>
      <c r="Q15" s="63" t="s">
        <v>1444</v>
      </c>
      <c r="R15" s="63" t="s">
        <v>1436</v>
      </c>
      <c r="S15" s="63" t="s">
        <v>1443</v>
      </c>
      <c r="T15" s="32">
        <f t="shared" si="1"/>
        <v>2.4831460674157304</v>
      </c>
    </row>
    <row r="16" spans="1:20">
      <c r="A16" s="68" t="s">
        <v>1442</v>
      </c>
      <c r="B16" s="68" t="s">
        <v>1433</v>
      </c>
      <c r="C16" s="68" t="s">
        <v>1432</v>
      </c>
      <c r="D16" s="68" t="s">
        <v>1439</v>
      </c>
      <c r="E16" s="68" t="s">
        <v>1439</v>
      </c>
      <c r="F16" s="68">
        <v>90</v>
      </c>
      <c r="G16" s="66"/>
      <c r="H16" s="63" t="s">
        <v>107</v>
      </c>
      <c r="I16" s="64">
        <v>206</v>
      </c>
      <c r="J16" s="64" t="str">
        <f t="shared" si="0"/>
        <v>31-206</v>
      </c>
      <c r="K16" s="65">
        <v>190</v>
      </c>
      <c r="L16" s="63" t="s">
        <v>6</v>
      </c>
      <c r="M16" s="64" t="s">
        <v>5</v>
      </c>
      <c r="N16" s="64" t="s">
        <v>4</v>
      </c>
      <c r="O16" s="63" t="s">
        <v>107</v>
      </c>
      <c r="P16" s="66"/>
      <c r="Q16" s="63" t="s">
        <v>1441</v>
      </c>
      <c r="R16" s="63" t="s">
        <v>1440</v>
      </c>
      <c r="S16" s="63" t="s">
        <v>1439</v>
      </c>
      <c r="T16" s="32">
        <f t="shared" si="1"/>
        <v>2.1111111111111112</v>
      </c>
    </row>
    <row r="17" spans="1:20">
      <c r="A17" s="68" t="s">
        <v>1438</v>
      </c>
      <c r="B17" s="68" t="s">
        <v>1433</v>
      </c>
      <c r="C17" s="68" t="s">
        <v>1432</v>
      </c>
      <c r="D17" s="68" t="s">
        <v>1435</v>
      </c>
      <c r="E17" s="68" t="s">
        <v>1435</v>
      </c>
      <c r="F17" s="68">
        <v>113</v>
      </c>
      <c r="G17" s="66"/>
      <c r="H17" s="63" t="s">
        <v>1351</v>
      </c>
      <c r="I17" s="64">
        <v>971</v>
      </c>
      <c r="J17" s="64" t="str">
        <f t="shared" si="0"/>
        <v>11-971</v>
      </c>
      <c r="K17" s="65">
        <v>241</v>
      </c>
      <c r="L17" s="63" t="s">
        <v>120</v>
      </c>
      <c r="M17" s="64" t="s">
        <v>5</v>
      </c>
      <c r="N17" s="64" t="s">
        <v>4</v>
      </c>
      <c r="O17" s="63" t="s">
        <v>352</v>
      </c>
      <c r="P17" s="66"/>
      <c r="Q17" s="63" t="s">
        <v>1437</v>
      </c>
      <c r="R17" s="63" t="s">
        <v>1436</v>
      </c>
      <c r="S17" s="63" t="s">
        <v>1435</v>
      </c>
      <c r="T17" s="32">
        <f t="shared" si="1"/>
        <v>2.1327433628318584</v>
      </c>
    </row>
    <row r="18" spans="1:20" ht="15">
      <c r="A18" s="67" t="s">
        <v>1434</v>
      </c>
      <c r="B18" s="67" t="s">
        <v>1433</v>
      </c>
      <c r="C18" s="67" t="s">
        <v>1432</v>
      </c>
      <c r="D18" s="67" t="s">
        <v>1428</v>
      </c>
      <c r="E18" s="67" t="s">
        <v>1428</v>
      </c>
      <c r="F18" s="67">
        <v>119</v>
      </c>
      <c r="G18" s="66"/>
      <c r="H18" s="63" t="s">
        <v>342</v>
      </c>
      <c r="I18" s="64">
        <v>254</v>
      </c>
      <c r="J18" s="64" t="str">
        <f t="shared" si="0"/>
        <v>51-254</v>
      </c>
      <c r="K18" s="65">
        <v>161</v>
      </c>
      <c r="L18" s="63" t="s">
        <v>120</v>
      </c>
      <c r="M18" s="64" t="s">
        <v>5</v>
      </c>
      <c r="N18" s="64" t="s">
        <v>4</v>
      </c>
      <c r="O18" s="63" t="s">
        <v>342</v>
      </c>
      <c r="P18" s="63" t="s">
        <v>1431</v>
      </c>
      <c r="Q18" s="63" t="s">
        <v>1430</v>
      </c>
      <c r="R18" s="63" t="s">
        <v>1429</v>
      </c>
      <c r="S18" s="63" t="s">
        <v>1428</v>
      </c>
      <c r="T18" s="32">
        <f t="shared" si="1"/>
        <v>1.3529411764705883</v>
      </c>
    </row>
  </sheetData>
  <conditionalFormatting sqref="J2:J18">
    <cfRule type="duplicateValues" dxfId="113" priority="4" stopIfTrue="1"/>
  </conditionalFormatting>
  <conditionalFormatting sqref="Q2:Q18">
    <cfRule type="duplicateValues" dxfId="112" priority="3"/>
  </conditionalFormatting>
  <conditionalFormatting sqref="J1">
    <cfRule type="duplicateValues" dxfId="111" priority="2" stopIfTrue="1"/>
  </conditionalFormatting>
  <conditionalFormatting sqref="Q1">
    <cfRule type="duplicateValues" dxfId="11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26</vt:i4>
      </vt:variant>
    </vt:vector>
  </HeadingPairs>
  <TitlesOfParts>
    <vt:vector size="26" baseType="lpstr">
      <vt:lpstr>DB</vt:lpstr>
      <vt:lpstr>Verschiedene</vt:lpstr>
      <vt:lpstr>Stämpfli</vt:lpstr>
      <vt:lpstr>World Scientific</vt:lpstr>
      <vt:lpstr>Sage</vt:lpstr>
      <vt:lpstr>OUP</vt:lpstr>
      <vt:lpstr>Highwire</vt:lpstr>
      <vt:lpstr>Thieme</vt:lpstr>
      <vt:lpstr>Nomos</vt:lpstr>
      <vt:lpstr>De Gruyter</vt:lpstr>
      <vt:lpstr>T&amp;F</vt:lpstr>
      <vt:lpstr>Brill</vt:lpstr>
      <vt:lpstr>ingenta</vt:lpstr>
      <vt:lpstr>MIT</vt:lpstr>
      <vt:lpstr>Euclid</vt:lpstr>
      <vt:lpstr>V &amp; R</vt:lpstr>
      <vt:lpstr>AIP+Scitation</vt:lpstr>
      <vt:lpstr>Univ Chicago</vt:lpstr>
      <vt:lpstr>CUP</vt:lpstr>
      <vt:lpstr>AMS</vt:lpstr>
      <vt:lpstr>Duke</vt:lpstr>
      <vt:lpstr>Bisherige Wiley-Titel</vt:lpstr>
      <vt:lpstr>Sage Journals Online</vt:lpstr>
      <vt:lpstr>SIAM</vt:lpstr>
      <vt:lpstr>OUP Journals</vt:lpstr>
      <vt:lpstr>Karger</vt:lpstr>
    </vt:vector>
  </TitlesOfParts>
  <Company>Universität Regensburg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LocalAdmin</cp:lastModifiedBy>
  <dcterms:created xsi:type="dcterms:W3CDTF">2019-11-05T09:45:44Z</dcterms:created>
  <dcterms:modified xsi:type="dcterms:W3CDTF">2019-11-28T08:10:11Z</dcterms:modified>
</cp:coreProperties>
</file>