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<sst xmlns="http://schemas.openxmlformats.org/spreadsheetml/2006/main" count="40" uniqueCount="37">
  <si>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Journal Report 1 (R4)</t>
  </si>
  <si>
    <t>Number of Successful Full-Text Article Requests by Month and Journal</t>
  </si>
  <si>
    <t>Regensburg</t>
  </si>
  <si>
    <t xml:space="preserve"> </t>
  </si>
  <si>
    <t>Period covered by Report:</t>
  </si>
  <si>
    <t>2016-01-01 to 2016-12-31</t>
  </si>
  <si>
    <t>Date run:</t>
  </si>
  <si>
    <t>2017-04-25</t>
  </si>
  <si>
    <t>Journal</t>
  </si>
  <si>
    <t>Publisher</t>
  </si>
  <si>
    <t>Platform</t>
  </si>
  <si>
    <t>Print ISSN</t>
  </si>
  <si>
    <t>Online ISSN</t>
  </si>
  <si>
    <t>Reporting Period Total</t>
  </si>
  <si>
    <t>Reporting Period HTML</t>
  </si>
  <si>
    <t>Reporting Period PDF</t>
  </si>
  <si>
    <t>Jan-2016</t>
  </si>
  <si>
    <t>Feb-2016</t>
  </si>
  <si>
    <t>Mar-2016</t>
  </si>
  <si>
    <t>Apr-2016</t>
  </si>
  <si>
    <t>May-2016</t>
  </si>
  <si>
    <t>Jun-2016</t>
  </si>
  <si>
    <t>Jul-2016</t>
  </si>
  <si>
    <t>Aug-2016</t>
  </si>
  <si>
    <t>Sep-2016</t>
  </si>
  <si>
    <t>Oct-2016</t>
  </si>
  <si>
    <t>Nov-2016</t>
  </si>
  <si>
    <t>Dec-2016</t>
  </si>
  <si>
    <t>Total for all journals</t>
  </si>
  <si>
    <t>Silverchair</t>
  </si>
  <si>
    <t>ACP Journal Club</t>
  </si>
  <si>
    <t>American College of Physicians</t>
  </si>
  <si>
    <t>1056-8751</t>
  </si>
  <si>
    <t>1539-8560</t>
  </si>
  <si>
    <t>Annals of Internal Medicine</t>
  </si>
  <si>
    <t>0003-4819</t>
  </si>
  <si>
    <t>1539-3704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</si>
</sst>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578FAE"/>
      </patternFill>
    </fill>
    <fill>
      <patternFill patternType="solid">
        <fgColor rgb="FFBCD2D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Alignment="1">
      <alignment horizontal="left" vertical="top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left" wrapText="1"/>
    </xf>
    <xf numFmtId="0" fontId="2" fillId="3" borderId="0" xfId="0" applyNumberFormat="1" applyFont="1" applyFill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A11" sqref="A11:F11"/>
    </sheetView>
  </sheetViews>
  <sheetFormatPr baseColWidth="10" defaultColWidth="9.140625" defaultRowHeight="15" x14ac:dyDescent="0.25"/>
  <cols>
    <col min="1" max="2" width="36" customWidth="1"/>
    <col min="3" max="8" width="10.7109375" customWidth="1"/>
    <col min="9" max="20" width="5.42578125" customWidth="1"/>
    <col min="21" max="21" width="213.85546875" customWidth="1"/>
  </cols>
  <sheetData>
    <row r="1" spans="1:20" ht="15.95" customHeight="1" x14ac:dyDescent="0.25">
      <c r="A1" s="1" t="s">
        <v>0</v>
      </c>
      <c r="B1" s="1" t="s">
        <v>1</v>
      </c>
    </row>
    <row r="2" spans="1:20" ht="15.95" customHeight="1" x14ac:dyDescent="0.25">
      <c r="A2" s="1" t="s">
        <v>2</v>
      </c>
    </row>
    <row r="3" spans="1:20" ht="15.95" customHeight="1" x14ac:dyDescent="0.25">
      <c r="A3" s="1" t="s">
        <v>3</v>
      </c>
    </row>
    <row r="4" spans="1:20" ht="15.95" customHeight="1" x14ac:dyDescent="0.25">
      <c r="A4" s="1" t="s">
        <v>4</v>
      </c>
    </row>
    <row r="5" spans="1:20" ht="15.95" customHeight="1" x14ac:dyDescent="0.25">
      <c r="A5" s="1" t="s">
        <v>5</v>
      </c>
    </row>
    <row r="6" spans="1:20" ht="15.95" customHeight="1" x14ac:dyDescent="0.25">
      <c r="A6" s="1" t="s">
        <v>6</v>
      </c>
    </row>
    <row r="7" spans="1:20" ht="12" customHeight="1" x14ac:dyDescent="0.25">
      <c r="A7" s="1" t="s">
        <v>7</v>
      </c>
    </row>
    <row r="8" spans="1:20" ht="45" customHeight="1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" t="s">
        <v>14</v>
      </c>
      <c r="H8" s="2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  <c r="P8" s="3" t="s">
        <v>23</v>
      </c>
      <c r="Q8" s="3" t="s">
        <v>24</v>
      </c>
      <c r="R8" s="3" t="s">
        <v>25</v>
      </c>
      <c r="S8" s="3" t="s">
        <v>26</v>
      </c>
      <c r="T8" s="3" t="s">
        <v>27</v>
      </c>
    </row>
    <row r="9" spans="1:20" ht="15" customHeight="1" x14ac:dyDescent="0.25">
      <c r="A9" s="4" t="s">
        <v>28</v>
      </c>
      <c r="B9" s="4"/>
      <c r="C9" s="4" t="s">
        <v>29</v>
      </c>
      <c r="D9" s="4"/>
      <c r="E9" s="4"/>
      <c r="F9" s="4">
        <f>816</f>
        <v>816</v>
      </c>
      <c r="G9" s="4">
        <f>482</f>
        <v>482</v>
      </c>
      <c r="H9" s="4">
        <f>334</f>
        <v>334</v>
      </c>
      <c r="I9" s="4">
        <f>88</f>
        <v>88</v>
      </c>
      <c r="J9" s="4">
        <f>100</f>
        <v>100</v>
      </c>
      <c r="K9" s="4">
        <f>112</f>
        <v>112</v>
      </c>
      <c r="L9" s="4">
        <f>82</f>
        <v>82</v>
      </c>
      <c r="M9" s="4">
        <f>61</f>
        <v>61</v>
      </c>
      <c r="N9" s="4">
        <f>71</f>
        <v>71</v>
      </c>
      <c r="O9" s="4">
        <f>50</f>
        <v>50</v>
      </c>
      <c r="P9" s="4">
        <f>41</f>
        <v>41</v>
      </c>
      <c r="Q9" s="4">
        <f>43</f>
        <v>43</v>
      </c>
      <c r="R9" s="4">
        <f>70</f>
        <v>70</v>
      </c>
      <c r="S9" s="4">
        <f>70</f>
        <v>70</v>
      </c>
      <c r="T9" s="4">
        <f>28</f>
        <v>28</v>
      </c>
    </row>
    <row r="10" spans="1:20" ht="15" customHeight="1" x14ac:dyDescent="0.25">
      <c r="A10" s="5" t="s">
        <v>30</v>
      </c>
      <c r="B10" s="5" t="s">
        <v>31</v>
      </c>
      <c r="C10" s="5" t="s">
        <v>29</v>
      </c>
      <c r="D10" s="5" t="s">
        <v>32</v>
      </c>
      <c r="E10" s="5" t="s">
        <v>33</v>
      </c>
      <c r="F10" s="5">
        <f>0</f>
        <v>0</v>
      </c>
      <c r="G10" s="5">
        <f>0</f>
        <v>0</v>
      </c>
      <c r="H10" s="5">
        <f>0</f>
        <v>0</v>
      </c>
      <c r="I10" s="5">
        <f>0</f>
        <v>0</v>
      </c>
      <c r="J10" s="5">
        <f>0</f>
        <v>0</v>
      </c>
      <c r="K10" s="5">
        <f>0</f>
        <v>0</v>
      </c>
      <c r="L10" s="5">
        <f>0</f>
        <v>0</v>
      </c>
      <c r="M10" s="5">
        <f>0</f>
        <v>0</v>
      </c>
      <c r="N10" s="5">
        <f>0</f>
        <v>0</v>
      </c>
      <c r="O10" s="5">
        <f>0</f>
        <v>0</v>
      </c>
      <c r="P10" s="5">
        <f>0</f>
        <v>0</v>
      </c>
      <c r="Q10" s="5">
        <f>0</f>
        <v>0</v>
      </c>
      <c r="R10" s="5">
        <f>0</f>
        <v>0</v>
      </c>
      <c r="S10" s="5">
        <f>0</f>
        <v>0</v>
      </c>
      <c r="T10" s="5">
        <f>0</f>
        <v>0</v>
      </c>
    </row>
    <row r="11" spans="1:20" ht="15" customHeight="1" x14ac:dyDescent="0.25">
      <c r="A11" s="5" t="s">
        <v>34</v>
      </c>
      <c r="B11" s="5" t="s">
        <v>31</v>
      </c>
      <c r="C11" s="5" t="s">
        <v>29</v>
      </c>
      <c r="D11" s="5" t="s">
        <v>35</v>
      </c>
      <c r="E11" s="5" t="s">
        <v>36</v>
      </c>
      <c r="F11" s="5">
        <f>816</f>
        <v>816</v>
      </c>
      <c r="G11" s="5">
        <f>482</f>
        <v>482</v>
      </c>
      <c r="H11" s="5">
        <f>334</f>
        <v>334</v>
      </c>
      <c r="I11" s="5">
        <f>88</f>
        <v>88</v>
      </c>
      <c r="J11" s="5">
        <f>100</f>
        <v>100</v>
      </c>
      <c r="K11" s="5">
        <f>112</f>
        <v>112</v>
      </c>
      <c r="L11" s="5">
        <f>82</f>
        <v>82</v>
      </c>
      <c r="M11" s="5">
        <f>61</f>
        <v>61</v>
      </c>
      <c r="N11" s="5">
        <f>71</f>
        <v>71</v>
      </c>
      <c r="O11" s="5">
        <f>50</f>
        <v>50</v>
      </c>
      <c r="P11" s="5">
        <f>41</f>
        <v>41</v>
      </c>
      <c r="Q11" s="5">
        <f>43</f>
        <v>43</v>
      </c>
      <c r="R11" s="5">
        <f>70</f>
        <v>70</v>
      </c>
      <c r="S11" s="5">
        <f>70</f>
        <v>70</v>
      </c>
      <c r="T11" s="5">
        <f>28</f>
        <v>28</v>
      </c>
    </row>
  </sheetData>
  <printOptions gridLines="1"/>
  <pageMargins left="0.7" right="0.7" top="0.75" bottom="0.75" header="0.3" footer="0.3"/>
  <pageSetup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Rechenzentrum</cp:lastModifiedBy>
  <dcterms:created xsi:type="dcterms:W3CDTF">2017-04-25T12:29:00Z</dcterms:created>
  <dcterms:modified xsi:type="dcterms:W3CDTF">2017-04-25T12:30:04Z</dcterms:modified>
</cp:coreProperties>
</file>