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120" windowWidth="16440" windowHeight="11445"/>
  </bookViews>
  <sheets>
    <sheet name="Angebot" sheetId="1" r:id="rId1"/>
  </sheets>
  <definedNames>
    <definedName name="_xlnm.Print_Area" localSheetId="0">Angebot!$A$1:$F$99</definedName>
    <definedName name="_xlnm.Print_Titles" localSheetId="0">Angebot!$1:$1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/>
  <c r="D39"/>
  <c r="D11"/>
  <c r="D6"/>
  <c r="D7"/>
  <c r="D8"/>
  <c r="D9"/>
  <c r="D10"/>
  <c r="D12"/>
  <c r="D13"/>
  <c r="D14"/>
  <c r="D53"/>
  <c r="D40"/>
  <c r="D46"/>
  <c r="D45"/>
  <c r="D50"/>
  <c r="D44"/>
  <c r="D49"/>
  <c r="D48"/>
  <c r="D47"/>
  <c r="D54"/>
  <c r="D43"/>
  <c r="D52"/>
  <c r="D38"/>
  <c r="D51"/>
  <c r="D42"/>
  <c r="D34"/>
  <c r="D41"/>
  <c r="D36"/>
  <c r="D35"/>
  <c r="D33"/>
  <c r="D32"/>
  <c r="D31"/>
</calcChain>
</file>

<file path=xl/sharedStrings.xml><?xml version="1.0" encoding="utf-8"?>
<sst xmlns="http://schemas.openxmlformats.org/spreadsheetml/2006/main" count="179" uniqueCount="160">
  <si>
    <t>Wirtschaftswissenschaften</t>
  </si>
  <si>
    <t>3 eBook-Pakete</t>
  </si>
  <si>
    <t>4 eBook-Pakete</t>
  </si>
  <si>
    <t>Computer Science</t>
  </si>
  <si>
    <t>Engineering</t>
  </si>
  <si>
    <t>ENGLISCH-sprachige Pakete</t>
  </si>
  <si>
    <t>DEUTSCH-sprachige Pakete</t>
  </si>
  <si>
    <t>Erläuterungen ENGLISCH-sprachige Pakete:</t>
  </si>
  <si>
    <r>
      <rPr>
        <u/>
        <sz val="10"/>
        <rFont val="Arial"/>
        <family val="2"/>
      </rPr>
      <t>Mengenstaffel</t>
    </r>
    <r>
      <rPr>
        <sz val="10"/>
        <rFont val="Arial"/>
        <family val="2"/>
      </rPr>
      <t xml:space="preserve"> beim Kauf von mehreren Paketen:</t>
    </r>
  </si>
  <si>
    <t>5 eBook-Pakete</t>
  </si>
  <si>
    <t>Biomedical and Life Science</t>
  </si>
  <si>
    <t>Chemistry and Materials Science</t>
  </si>
  <si>
    <t>Earth and Environmental Science</t>
  </si>
  <si>
    <t>Mathematics and Statistics</t>
  </si>
  <si>
    <t>Medicine</t>
  </si>
  <si>
    <t>Physics and Astronomy</t>
  </si>
  <si>
    <t>Professional and Applied Computing</t>
  </si>
  <si>
    <t>Medizin</t>
  </si>
  <si>
    <t>Technik und Informatik</t>
  </si>
  <si>
    <t>Erläuterungen DEUTSCH-sprachige Pakete:</t>
  </si>
  <si>
    <t>2 eBook-Pakete</t>
  </si>
  <si>
    <t>weitere Erläuterungen:</t>
  </si>
  <si>
    <t>Springer eBook Pakete
Fachgebiete</t>
  </si>
  <si>
    <t>Springer eBook Pakete
Subject Collection</t>
  </si>
  <si>
    <t>CY 2012</t>
  </si>
  <si>
    <t>CY 2011</t>
  </si>
  <si>
    <t>CY 2010</t>
  </si>
  <si>
    <t>CY 2009</t>
  </si>
  <si>
    <t>CY 2013</t>
  </si>
  <si>
    <t>Energy</t>
  </si>
  <si>
    <t>CY 2014</t>
  </si>
  <si>
    <t>CY 2008</t>
  </si>
  <si>
    <t>CY 2007</t>
  </si>
  <si>
    <t>CY 2006</t>
  </si>
  <si>
    <t>CY 2005</t>
  </si>
  <si>
    <t xml:space="preserve">Psychologie </t>
  </si>
  <si>
    <t>6 eBook-Pakete</t>
  </si>
  <si>
    <t>Behavioral Science and Psychology</t>
  </si>
  <si>
    <t>Business and Management</t>
  </si>
  <si>
    <t>Eine Kumulation der Pakete über die „Sprachgrenzen“ hinweg ist nicht möglich.</t>
  </si>
  <si>
    <t>CY 2015</t>
  </si>
  <si>
    <t>CY 2016</t>
  </si>
  <si>
    <t>J. B. Metzler Geisteswissenschaften</t>
  </si>
  <si>
    <t>Economics and Finance</t>
  </si>
  <si>
    <t>Education</t>
  </si>
  <si>
    <t>History</t>
  </si>
  <si>
    <t>Law and Crimonology</t>
  </si>
  <si>
    <t>Literature, Cultural and Media Studies</t>
  </si>
  <si>
    <t>Political Science and International Studies</t>
  </si>
  <si>
    <t>Religion and Philosophy</t>
  </si>
  <si>
    <t>Social Sciences</t>
  </si>
  <si>
    <t>Erläuterungen zu den Backfiles:</t>
  </si>
  <si>
    <t>CY 2017</t>
  </si>
  <si>
    <t>CY 2018</t>
  </si>
  <si>
    <t>7-8 eBook-Pakete</t>
  </si>
  <si>
    <t>Intelligent Technologies and Robotics</t>
  </si>
  <si>
    <t>Erziehungswissenschaft und Soziale Arbeit</t>
  </si>
  <si>
    <t>CY 2019</t>
  </si>
  <si>
    <t>2019er-Referenzpreis</t>
  </si>
  <si>
    <t>2015er-Referenzpreis</t>
  </si>
  <si>
    <t>95% des 2019er-Referenzpreis</t>
  </si>
  <si>
    <t>90% des 2019er-Referenzpreis</t>
  </si>
  <si>
    <t>85% des 2019er-Referenzpreis</t>
  </si>
  <si>
    <t>90% des 2015er-Referenzpreis</t>
  </si>
  <si>
    <t>80% des 2015er-Referenzpreis</t>
  </si>
  <si>
    <t>70% des 2015er-Referenzpreis</t>
  </si>
  <si>
    <t>60% des 2015er-Referenzpreis</t>
  </si>
  <si>
    <t>50% des 2015er-Referenzpreis</t>
  </si>
  <si>
    <t>40% des 2015er-Referenzpreis</t>
  </si>
  <si>
    <t>30% des 2015er-Referenzpreis</t>
  </si>
  <si>
    <t>Springer 234</t>
  </si>
  <si>
    <t>CY 2020</t>
  </si>
  <si>
    <t>2020er-Listenpreis</t>
  </si>
  <si>
    <t>Springer 392</t>
  </si>
  <si>
    <t>CY 2021</t>
  </si>
  <si>
    <t>2021er-Listenpreis</t>
  </si>
  <si>
    <t>Springer 180</t>
  </si>
  <si>
    <t>Springer 280</t>
  </si>
  <si>
    <t>Springer/Palgrave 530</t>
  </si>
  <si>
    <t>Springer/Teubner/Vieweg 245</t>
  </si>
  <si>
    <t>Springer/Teubner/Vieweg 307</t>
  </si>
  <si>
    <t>Springer 166</t>
  </si>
  <si>
    <t>Springer/Palgrave 550</t>
  </si>
  <si>
    <t>Springer 450</t>
  </si>
  <si>
    <t>Springer/Palgrave 239</t>
  </si>
  <si>
    <t>Synthesis Collection of Technology</t>
  </si>
  <si>
    <t>CY 2022</t>
  </si>
  <si>
    <t>2022er-Listenpreis</t>
  </si>
  <si>
    <t>Springer/Gabler 686</t>
  </si>
  <si>
    <t>Metzler 155</t>
  </si>
  <si>
    <t>Springer/VS Verlag 532</t>
  </si>
  <si>
    <t>Springer 116</t>
  </si>
  <si>
    <t>CY 2023</t>
  </si>
  <si>
    <t>2023er-Listenpreis</t>
  </si>
  <si>
    <t>Springer/Palgrave 240</t>
  </si>
  <si>
    <t>Springer 680</t>
  </si>
  <si>
    <t>Springer/Palgrave 545</t>
  </si>
  <si>
    <t>Springer 440</t>
  </si>
  <si>
    <t>Springer 325</t>
  </si>
  <si>
    <t>Springer 1233</t>
  </si>
  <si>
    <t>Springer 1140</t>
  </si>
  <si>
    <t>Springer 718</t>
  </si>
  <si>
    <t>Springer 530</t>
  </si>
  <si>
    <t>Springer/Palgrave 380</t>
  </si>
  <si>
    <t>Springer/Palgrave 290</t>
  </si>
  <si>
    <t>Springer/Palgrave 485</t>
  </si>
  <si>
    <t>Springer/Palgrave 360</t>
  </si>
  <si>
    <t>Springer 800</t>
  </si>
  <si>
    <t>Springer 285</t>
  </si>
  <si>
    <t>Springer/Palgrave 390</t>
  </si>
  <si>
    <t>Springer/Morgan&amp;Claypool 115</t>
  </si>
  <si>
    <t>Naturwissenschaften</t>
  </si>
  <si>
    <r>
      <t xml:space="preserve">Verlag
Titelanzahl (geplant) 
Copyright </t>
    </r>
    <r>
      <rPr>
        <sz val="10"/>
        <color indexed="10"/>
        <rFont val="Arial"/>
        <family val="2"/>
      </rPr>
      <t>2024</t>
    </r>
  </si>
  <si>
    <r>
      <t xml:space="preserve">Verlag
Titelanzahl (geplant)
Copyright </t>
    </r>
    <r>
      <rPr>
        <sz val="10"/>
        <color indexed="10"/>
        <rFont val="Arial"/>
        <family val="2"/>
      </rPr>
      <t>2025</t>
    </r>
  </si>
  <si>
    <r>
      <t xml:space="preserve">Frühbucherpreis
gültig bis 31.12.2024
</t>
    </r>
    <r>
      <rPr>
        <sz val="10"/>
        <color rgb="FFFF0000"/>
        <rFont val="Arial"/>
        <family val="2"/>
      </rPr>
      <t>20% Rabatt</t>
    </r>
  </si>
  <si>
    <t xml:space="preserve">Listenpreis
gilt ab 01.01.2025
</t>
  </si>
  <si>
    <r>
      <t xml:space="preserve">Als Springer-Backfiles werden die Jahrgänge 2005-2024 definiert.
</t>
    </r>
    <r>
      <rPr>
        <b/>
        <sz val="10"/>
        <color rgb="FFFF0000"/>
        <rFont val="Arial"/>
        <family val="2"/>
      </rPr>
      <t>Alle Backfile-CY-Jahrgänge können nun individuell erworben werden.</t>
    </r>
    <r>
      <rPr>
        <sz val="10"/>
        <rFont val="Arial"/>
        <family val="2"/>
      </rPr>
      <t xml:space="preserve">
Die Backfile-Preise der jeweiligen Morgan&amp;Claypool Pakete 2005-2024, Palgrave-Macmillan Pakete 2005-2015 und der J.B.Metzler Pakete 2005-2015 erhalten Sie unter: econtent@lehmanns.de</t>
    </r>
  </si>
  <si>
    <t>CY 2024</t>
  </si>
  <si>
    <t>2024er-Listenpreis</t>
  </si>
  <si>
    <t>Auf Backfiles werden weder Frühbucher-, Paket- noch Konsortialrabatt gewährt.
Der Mindestpreis für ein Backfile-Paket beträgt EUR 2.000 zzgl. MwSt.</t>
  </si>
  <si>
    <r>
      <rPr>
        <u/>
        <sz val="10"/>
        <rFont val="Arial"/>
        <family val="2"/>
      </rPr>
      <t>Frühbucherpreis:</t>
    </r>
    <r>
      <rPr>
        <sz val="10"/>
        <rFont val="Arial"/>
        <family val="2"/>
      </rPr>
      <t xml:space="preserve"> erhalten Kunden, die verbindlich bis einschließlich </t>
    </r>
    <r>
      <rPr>
        <sz val="10"/>
        <color indexed="10"/>
        <rFont val="Arial"/>
        <family val="2"/>
      </rPr>
      <t>31.12.2024</t>
    </r>
    <r>
      <rPr>
        <sz val="10"/>
        <rFont val="Arial"/>
        <family val="2"/>
      </rPr>
      <t xml:space="preserve"> bestellen</t>
    </r>
  </si>
  <si>
    <r>
      <rPr>
        <u/>
        <sz val="10"/>
        <rFont val="Arial"/>
        <family val="2"/>
      </rPr>
      <t>Listenpreis:</t>
    </r>
    <r>
      <rPr>
        <sz val="10"/>
        <rFont val="Arial"/>
        <family val="2"/>
      </rPr>
      <t xml:space="preserve"> gilt für alle Bestellungen ab </t>
    </r>
    <r>
      <rPr>
        <sz val="10"/>
        <color indexed="10"/>
        <rFont val="Arial"/>
        <family val="2"/>
      </rPr>
      <t>01.01.2025</t>
    </r>
  </si>
  <si>
    <t xml:space="preserve">Erwirbt Ihre Einrichtung mehrere eBook-Pakete des CY-Jahrganges 2025 erhalten Sie einen Nachlass gemäß der aufgeführten Paketrabattstaffel.
Erfolgt zu einem späteren Zeitpunkt noch eine weitere Bestellung von eBook-Paketen des CY-Jahrganges 2025, gilt der erhöhte Paketrabatt nicht für die bereits berechneten Pakete, sondern ausschließlich für das/die neubestellte(n) Paket(e).
</t>
  </si>
  <si>
    <t>Springer/Teubner/Vieweg 330</t>
  </si>
  <si>
    <t>Springer/Gabler 680</t>
  </si>
  <si>
    <t>Springer/VS Verlag 595</t>
  </si>
  <si>
    <t>Springer/VS Verlag 500</t>
  </si>
  <si>
    <t>Sozialwissenschaften und Recht exkl. Partnervlg.</t>
  </si>
  <si>
    <t>Sozialwissenschaften und Recht inkl. Partnervlg.</t>
  </si>
  <si>
    <t>2 bis 5 eBook-Pakete</t>
  </si>
  <si>
    <t>6 bis 10 eBook-Pakete</t>
  </si>
  <si>
    <t>11 bis 14 eBook-Pakete</t>
  </si>
  <si>
    <t>15 bis 19 eBook-Pakete</t>
  </si>
  <si>
    <t>20 bis 24 eBook-Pakete</t>
  </si>
  <si>
    <t>Springer 110</t>
  </si>
  <si>
    <t>Springer 120</t>
  </si>
  <si>
    <t>Springer/Palgrave 235</t>
  </si>
  <si>
    <t>Springer 670</t>
  </si>
  <si>
    <t>Springer/Palgrave 535</t>
  </si>
  <si>
    <t>Springer 435</t>
  </si>
  <si>
    <t>Springer 310</t>
  </si>
  <si>
    <t>Springer 1000</t>
  </si>
  <si>
    <t>Springer 0</t>
  </si>
  <si>
    <t>Springer 200</t>
  </si>
  <si>
    <t>Springer 600</t>
  </si>
  <si>
    <t>Springer 517</t>
  </si>
  <si>
    <t>Springer/Palgrave 480</t>
  </si>
  <si>
    <t>Springer/Palgrave 330</t>
  </si>
  <si>
    <t>Springer 745</t>
  </si>
  <si>
    <t>Springer 380</t>
  </si>
  <si>
    <t>Springer 190</t>
  </si>
  <si>
    <t>Springer/Palgrave 250</t>
  </si>
  <si>
    <t>Springer/Palgrave 410</t>
  </si>
  <si>
    <t>Springer/Morgan&amp;Claypool 128</t>
  </si>
  <si>
    <r>
      <t>Artificial Intelligence (</t>
    </r>
    <r>
      <rPr>
        <sz val="10"/>
        <color rgb="FFFF0000"/>
        <rFont val="Arial"/>
        <family val="2"/>
      </rPr>
      <t>R0</t>
    </r>
    <r>
      <rPr>
        <sz val="10"/>
        <rFont val="Arial"/>
        <family val="2"/>
      </rPr>
      <t>)</t>
    </r>
  </si>
  <si>
    <r>
      <t>Mechanical Engineering (</t>
    </r>
    <r>
      <rPr>
        <sz val="10"/>
        <color rgb="FFFF0000"/>
        <rFont val="Arial"/>
        <family val="2"/>
      </rPr>
      <t>R0</t>
    </r>
    <r>
      <rPr>
        <sz val="10"/>
        <rFont val="Arial"/>
        <family val="2"/>
      </rPr>
      <t>)</t>
    </r>
  </si>
  <si>
    <r>
      <rPr>
        <sz val="10"/>
        <color rgb="FFFF0000"/>
        <rFont val="Arial"/>
        <family val="2"/>
      </rPr>
      <t>R0</t>
    </r>
    <r>
      <rPr>
        <sz val="10"/>
        <rFont val="Arial"/>
        <family val="2"/>
      </rPr>
      <t xml:space="preserve"> = keine eReference Works enthalten</t>
    </r>
  </si>
  <si>
    <r>
      <rPr>
        <b/>
        <sz val="10"/>
        <color rgb="FFFF0000"/>
        <rFont val="Arial"/>
        <family val="2"/>
      </rPr>
      <t>NEUE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Mengenstaffel</t>
    </r>
    <r>
      <rPr>
        <sz val="10"/>
        <rFont val="Arial"/>
        <family val="2"/>
      </rPr>
      <t xml:space="preserve"> beim Kauf von mehreren Paketen:</t>
    </r>
  </si>
  <si>
    <r>
      <t xml:space="preserve">Springer eBook Collection </t>
    </r>
    <r>
      <rPr>
        <sz val="10"/>
        <color indexed="10"/>
        <rFont val="Arial"/>
        <family val="2"/>
      </rPr>
      <t>2025</t>
    </r>
    <r>
      <rPr>
        <sz val="10"/>
        <rFont val="Arial"/>
        <family val="2"/>
      </rPr>
      <t xml:space="preserve"> für die</t>
    </r>
    <r>
      <rPr>
        <sz val="10"/>
        <color rgb="FFFF0000"/>
        <rFont val="Arial"/>
        <family val="2"/>
      </rPr>
      <t xml:space="preserve"> UB Regensburg</t>
    </r>
    <r>
      <rPr>
        <sz val="10"/>
        <rFont val="Arial"/>
        <family val="2"/>
      </rPr>
      <t xml:space="preserve">
Beträge in EUR zuzüglich gesetzlicher MwSt.
ANGEBOT von: Lehmanns Media GmbH, eContent Team
econtent@lehmanns.de</t>
    </r>
  </si>
  <si>
    <t>Zusätzlich erhalten Sie Ihren Konsortialrabatt von 12,5%.</t>
  </si>
</sst>
</file>

<file path=xl/styles.xml><?xml version="1.0" encoding="utf-8"?>
<styleSheet xmlns="http://schemas.openxmlformats.org/spreadsheetml/2006/main">
  <numFmts count="5">
    <numFmt numFmtId="164" formatCode="_-* #,##0.00\ [$€]_-;\-* #,##0.00\ [$€]_-;_-* \-??\ [$€]_-;_-@_-"/>
    <numFmt numFmtId="165" formatCode="#,##0.00&quot; €&quot;"/>
    <numFmt numFmtId="166" formatCode="#,##0\ [$€-407]"/>
    <numFmt numFmtId="167" formatCode="#,##0\ [$€-1]"/>
    <numFmt numFmtId="168" formatCode="#,##0\ &quot;€&quot;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23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6" fontId="2" fillId="0" borderId="0" xfId="0" applyNumberFormat="1" applyFont="1" applyAlignment="1">
      <alignment vertical="center"/>
    </xf>
    <xf numFmtId="0" fontId="6" fillId="0" borderId="0" xfId="0" applyFont="1"/>
    <xf numFmtId="168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/>
    <xf numFmtId="166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2" fillId="0" borderId="2" xfId="0" applyFont="1" applyBorder="1"/>
    <xf numFmtId="0" fontId="2" fillId="3" borderId="1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165" fontId="3" fillId="0" borderId="0" xfId="0" applyNumberFormat="1" applyFont="1"/>
    <xf numFmtId="0" fontId="2" fillId="3" borderId="1" xfId="0" applyFont="1" applyFill="1" applyBorder="1"/>
    <xf numFmtId="9" fontId="2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9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68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/>
    <xf numFmtId="0" fontId="2" fillId="0" borderId="1" xfId="0" applyFont="1" applyBorder="1" applyAlignment="1">
      <alignment horizontal="center"/>
    </xf>
    <xf numFmtId="9" fontId="2" fillId="0" borderId="0" xfId="0" applyNumberFormat="1" applyFont="1"/>
    <xf numFmtId="0" fontId="1" fillId="0" borderId="0" xfId="0" applyFont="1" applyAlignment="1">
      <alignment vertical="center"/>
    </xf>
    <xf numFmtId="9" fontId="2" fillId="0" borderId="2" xfId="0" applyNumberFormat="1" applyFont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8" fontId="5" fillId="5" borderId="0" xfId="0" applyNumberFormat="1" applyFont="1" applyFill="1" applyAlignment="1">
      <alignment horizontal="center"/>
    </xf>
    <xf numFmtId="168" fontId="5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8" fontId="5" fillId="5" borderId="4" xfId="0" applyNumberFormat="1" applyFont="1" applyFill="1" applyBorder="1" applyAlignment="1">
      <alignment horizontal="center"/>
    </xf>
    <xf numFmtId="168" fontId="5" fillId="5" borderId="5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8" fontId="5" fillId="0" borderId="4" xfId="0" applyNumberFormat="1" applyFont="1" applyBorder="1" applyAlignment="1">
      <alignment horizontal="center"/>
    </xf>
    <xf numFmtId="168" fontId="5" fillId="0" borderId="5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colors>
    <mruColors>
      <color rgb="FF00CC00"/>
      <color rgb="FFFF6600"/>
      <color rgb="FF0066FF"/>
      <color rgb="FF1DD70F"/>
      <color rgb="FF006A4D"/>
      <color rgb="FF0092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125486</xdr:colOff>
      <xdr:row>0</xdr:row>
      <xdr:rowOff>47628</xdr:rowOff>
    </xdr:from>
    <xdr:to>
      <xdr:col>0</xdr:col>
      <xdr:colOff>2469313</xdr:colOff>
      <xdr:row>0</xdr:row>
      <xdr:rowOff>678659</xdr:rowOff>
    </xdr:to>
    <xdr:pic>
      <xdr:nvPicPr>
        <xdr:cNvPr id="5" name="Grafik 4" descr="Logo_Lehmanns_260x70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486" y="47628"/>
          <a:ext cx="2343827" cy="63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8"/>
  <sheetViews>
    <sheetView tabSelected="1" zoomScaleNormal="100" zoomScaleSheetLayoutView="100"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2.75"/>
  <cols>
    <col min="1" max="1" width="41" style="1" customWidth="1"/>
    <col min="2" max="2" width="28.85546875" style="1" bestFit="1" customWidth="1"/>
    <col min="3" max="3" width="27" style="1" bestFit="1" customWidth="1"/>
    <col min="4" max="4" width="20.85546875" style="2" customWidth="1"/>
    <col min="5" max="5" width="18.140625" style="1" customWidth="1"/>
    <col min="6" max="6" width="13.140625" style="2" customWidth="1"/>
    <col min="7" max="7" width="11.85546875" style="14" customWidth="1"/>
    <col min="8" max="9" width="11.42578125" style="1"/>
    <col min="10" max="10" width="10.7109375" style="1" customWidth="1"/>
    <col min="11" max="16384" width="11.42578125" style="1"/>
  </cols>
  <sheetData>
    <row r="1" spans="1:16" ht="62.25" customHeight="1" thickBot="1">
      <c r="A1" s="55"/>
      <c r="B1" s="56"/>
      <c r="C1" s="57" t="s">
        <v>158</v>
      </c>
      <c r="D1" s="57"/>
      <c r="E1" s="58"/>
      <c r="F1" s="10"/>
      <c r="G1" s="10"/>
    </row>
    <row r="2" spans="1:16" ht="13.5" thickBot="1">
      <c r="A2" s="21"/>
      <c r="B2" s="21"/>
      <c r="C2" s="22"/>
      <c r="D2" s="22"/>
      <c r="E2" s="22"/>
      <c r="F2" s="10"/>
      <c r="G2" s="10"/>
    </row>
    <row r="3" spans="1:16" ht="15.75" customHeight="1" thickBot="1">
      <c r="A3" s="59" t="s">
        <v>6</v>
      </c>
      <c r="B3" s="60"/>
      <c r="C3" s="60"/>
      <c r="D3" s="60"/>
      <c r="E3" s="61"/>
      <c r="F3" s="1"/>
      <c r="G3" s="1"/>
    </row>
    <row r="4" spans="1:16">
      <c r="A4" s="62" t="s">
        <v>159</v>
      </c>
      <c r="B4" s="63"/>
      <c r="C4" s="63"/>
      <c r="D4" s="63"/>
      <c r="E4" s="64"/>
      <c r="F4" s="10"/>
      <c r="G4" s="1"/>
    </row>
    <row r="5" spans="1:16" s="5" customFormat="1" ht="39" thickBot="1">
      <c r="A5" s="48" t="s">
        <v>22</v>
      </c>
      <c r="B5" s="49" t="s">
        <v>112</v>
      </c>
      <c r="C5" s="49" t="s">
        <v>113</v>
      </c>
      <c r="D5" s="49" t="s">
        <v>114</v>
      </c>
      <c r="E5" s="50" t="s">
        <v>115</v>
      </c>
      <c r="F5" s="3"/>
    </row>
    <row r="6" spans="1:16" s="7" customFormat="1">
      <c r="A6" s="30" t="s">
        <v>18</v>
      </c>
      <c r="B6" s="29" t="s">
        <v>80</v>
      </c>
      <c r="C6" s="29" t="s">
        <v>123</v>
      </c>
      <c r="D6" s="8">
        <f t="shared" ref="D6:D14" si="0">E6*0.8</f>
        <v>17867.2</v>
      </c>
      <c r="E6" s="28">
        <v>22334</v>
      </c>
      <c r="G6" s="6"/>
      <c r="H6" s="13"/>
    </row>
    <row r="7" spans="1:16">
      <c r="A7" s="40" t="s">
        <v>0</v>
      </c>
      <c r="B7" s="41" t="s">
        <v>88</v>
      </c>
      <c r="C7" s="41" t="s">
        <v>124</v>
      </c>
      <c r="D7" s="42">
        <f t="shared" si="0"/>
        <v>45495.200000000004</v>
      </c>
      <c r="E7" s="43">
        <v>56869</v>
      </c>
      <c r="F7" s="5"/>
      <c r="G7" s="2"/>
      <c r="H7" s="2"/>
      <c r="I7" s="14"/>
      <c r="P7" s="4"/>
    </row>
    <row r="8" spans="1:16">
      <c r="A8" s="30" t="s">
        <v>111</v>
      </c>
      <c r="B8" s="29" t="s">
        <v>79</v>
      </c>
      <c r="C8" s="29" t="s">
        <v>79</v>
      </c>
      <c r="D8" s="8">
        <f t="shared" si="0"/>
        <v>44555.200000000004</v>
      </c>
      <c r="E8" s="28">
        <v>55694</v>
      </c>
      <c r="F8" s="7"/>
      <c r="G8" s="2"/>
    </row>
    <row r="9" spans="1:16">
      <c r="A9" s="40" t="s">
        <v>42</v>
      </c>
      <c r="B9" s="41" t="s">
        <v>89</v>
      </c>
      <c r="C9" s="41" t="s">
        <v>89</v>
      </c>
      <c r="D9" s="42">
        <f t="shared" si="0"/>
        <v>13874.400000000001</v>
      </c>
      <c r="E9" s="43">
        <v>17343</v>
      </c>
      <c r="F9" s="5"/>
      <c r="G9" s="2"/>
      <c r="H9" s="2"/>
      <c r="I9" s="14"/>
      <c r="P9" s="4"/>
    </row>
    <row r="10" spans="1:16">
      <c r="A10" s="30" t="s">
        <v>128</v>
      </c>
      <c r="B10" s="29" t="s">
        <v>90</v>
      </c>
      <c r="C10" s="29" t="s">
        <v>125</v>
      </c>
      <c r="D10" s="8">
        <f t="shared" si="0"/>
        <v>24441.600000000002</v>
      </c>
      <c r="E10" s="28">
        <v>30552</v>
      </c>
      <c r="F10" s="5"/>
      <c r="G10" s="2"/>
      <c r="H10" s="2"/>
      <c r="I10" s="14"/>
      <c r="P10" s="4"/>
    </row>
    <row r="11" spans="1:16">
      <c r="A11" s="40" t="s">
        <v>127</v>
      </c>
      <c r="B11" s="41" t="s">
        <v>90</v>
      </c>
      <c r="C11" s="41" t="s">
        <v>126</v>
      </c>
      <c r="D11" s="42">
        <f t="shared" ref="D11" si="1">E11*0.8</f>
        <v>21822.400000000001</v>
      </c>
      <c r="E11" s="43">
        <v>27278</v>
      </c>
      <c r="F11" s="5"/>
      <c r="G11" s="2"/>
      <c r="H11" s="2"/>
      <c r="I11" s="14"/>
      <c r="P11" s="4"/>
    </row>
    <row r="12" spans="1:16">
      <c r="A12" s="30" t="s">
        <v>56</v>
      </c>
      <c r="B12" s="29" t="s">
        <v>81</v>
      </c>
      <c r="C12" s="29" t="s">
        <v>134</v>
      </c>
      <c r="D12" s="8">
        <f t="shared" ref="D12" si="2">E12*0.8</f>
        <v>7587.2000000000007</v>
      </c>
      <c r="E12" s="28">
        <v>9484</v>
      </c>
      <c r="F12" s="5"/>
      <c r="G12" s="2"/>
      <c r="H12" s="2"/>
      <c r="I12" s="14"/>
      <c r="P12" s="4"/>
    </row>
    <row r="13" spans="1:16" s="7" customFormat="1">
      <c r="A13" s="40" t="s">
        <v>17</v>
      </c>
      <c r="B13" s="41" t="s">
        <v>70</v>
      </c>
      <c r="C13" s="41" t="s">
        <v>70</v>
      </c>
      <c r="D13" s="42">
        <f t="shared" si="0"/>
        <v>22772</v>
      </c>
      <c r="E13" s="43">
        <v>28465</v>
      </c>
      <c r="G13" s="6"/>
      <c r="H13" s="13"/>
    </row>
    <row r="14" spans="1:16" ht="13.5" thickBot="1">
      <c r="A14" s="51" t="s">
        <v>35</v>
      </c>
      <c r="B14" s="52" t="s">
        <v>91</v>
      </c>
      <c r="C14" s="52" t="s">
        <v>135</v>
      </c>
      <c r="D14" s="53">
        <f t="shared" si="0"/>
        <v>6205.6</v>
      </c>
      <c r="E14" s="54">
        <v>7757</v>
      </c>
      <c r="F14" s="5"/>
      <c r="G14" s="2"/>
      <c r="H14" s="2"/>
      <c r="I14" s="14"/>
      <c r="P14" s="4"/>
    </row>
    <row r="15" spans="1:16" ht="13.5" thickBot="1">
      <c r="D15" s="18"/>
      <c r="E15" s="18"/>
      <c r="P15" s="4"/>
    </row>
    <row r="16" spans="1:16" ht="15.75" customHeight="1">
      <c r="A16" s="70" t="s">
        <v>19</v>
      </c>
      <c r="B16" s="71"/>
      <c r="C16" s="3"/>
      <c r="D16" s="3"/>
      <c r="E16" s="3"/>
      <c r="P16" s="4"/>
    </row>
    <row r="17" spans="1:16">
      <c r="A17" s="16" t="s">
        <v>8</v>
      </c>
      <c r="B17" s="17"/>
      <c r="C17" s="11"/>
      <c r="D17" s="11"/>
      <c r="E17" s="11"/>
      <c r="P17" s="4"/>
    </row>
    <row r="18" spans="1:16">
      <c r="A18" s="33" t="s">
        <v>20</v>
      </c>
      <c r="B18" s="36">
        <v>0.04</v>
      </c>
      <c r="C18" s="34"/>
      <c r="D18" s="1"/>
      <c r="P18" s="4"/>
    </row>
    <row r="19" spans="1:16">
      <c r="A19" s="33" t="s">
        <v>1</v>
      </c>
      <c r="B19" s="36">
        <v>7.0000000000000007E-2</v>
      </c>
      <c r="C19" s="24"/>
      <c r="D19" s="24"/>
      <c r="P19" s="4"/>
    </row>
    <row r="20" spans="1:16">
      <c r="A20" s="33" t="s">
        <v>2</v>
      </c>
      <c r="B20" s="36">
        <v>0.1</v>
      </c>
      <c r="C20" s="24"/>
      <c r="D20" s="24"/>
      <c r="P20" s="4"/>
    </row>
    <row r="21" spans="1:16">
      <c r="A21" s="33" t="s">
        <v>9</v>
      </c>
      <c r="B21" s="36">
        <v>0.13</v>
      </c>
      <c r="C21" s="24"/>
      <c r="D21" s="24"/>
      <c r="P21" s="4"/>
    </row>
    <row r="22" spans="1:16">
      <c r="A22" s="33" t="s">
        <v>36</v>
      </c>
      <c r="B22" s="36">
        <v>0.16</v>
      </c>
      <c r="C22" s="24"/>
      <c r="D22" s="24"/>
      <c r="P22" s="4"/>
    </row>
    <row r="23" spans="1:16">
      <c r="A23" s="33" t="s">
        <v>54</v>
      </c>
      <c r="B23" s="36">
        <v>0.2</v>
      </c>
      <c r="C23" s="24"/>
      <c r="D23" s="24"/>
      <c r="P23" s="4"/>
    </row>
    <row r="24" spans="1:16">
      <c r="A24" s="19"/>
      <c r="B24" s="37"/>
      <c r="C24" s="24"/>
      <c r="D24" s="24"/>
      <c r="P24" s="4"/>
    </row>
    <row r="25" spans="1:16" ht="15.75" customHeight="1" thickBot="1">
      <c r="A25" s="72" t="s">
        <v>39</v>
      </c>
      <c r="B25" s="73"/>
      <c r="C25" s="10"/>
      <c r="D25" s="10"/>
      <c r="E25" s="10"/>
      <c r="P25" s="4"/>
    </row>
    <row r="26" spans="1:16">
      <c r="D26" s="1"/>
    </row>
    <row r="27" spans="1:16" ht="13.5" thickBot="1">
      <c r="A27" s="2"/>
      <c r="B27" s="2"/>
      <c r="C27" s="2"/>
      <c r="E27" s="2"/>
    </row>
    <row r="28" spans="1:16" ht="15.75" customHeight="1" thickBot="1">
      <c r="A28" s="59" t="s">
        <v>5</v>
      </c>
      <c r="B28" s="60"/>
      <c r="C28" s="60"/>
      <c r="D28" s="60"/>
      <c r="E28" s="61"/>
    </row>
    <row r="29" spans="1:16" ht="12.75" customHeight="1">
      <c r="A29" s="62" t="s">
        <v>159</v>
      </c>
      <c r="B29" s="63"/>
      <c r="C29" s="63"/>
      <c r="D29" s="63"/>
      <c r="E29" s="64"/>
    </row>
    <row r="30" spans="1:16" ht="39" thickBot="1">
      <c r="A30" s="48" t="s">
        <v>23</v>
      </c>
      <c r="B30" s="49" t="s">
        <v>112</v>
      </c>
      <c r="C30" s="49" t="s">
        <v>113</v>
      </c>
      <c r="D30" s="49" t="s">
        <v>114</v>
      </c>
      <c r="E30" s="50" t="s">
        <v>115</v>
      </c>
    </row>
    <row r="31" spans="1:16">
      <c r="A31" s="30" t="s">
        <v>37</v>
      </c>
      <c r="B31" s="29" t="s">
        <v>94</v>
      </c>
      <c r="C31" s="29" t="s">
        <v>136</v>
      </c>
      <c r="D31" s="8">
        <f t="shared" ref="D31:D54" si="3">E31*0.8</f>
        <v>7444</v>
      </c>
      <c r="E31" s="28">
        <v>9305</v>
      </c>
    </row>
    <row r="32" spans="1:16">
      <c r="A32" s="40" t="s">
        <v>10</v>
      </c>
      <c r="B32" s="41" t="s">
        <v>95</v>
      </c>
      <c r="C32" s="41" t="s">
        <v>137</v>
      </c>
      <c r="D32" s="42">
        <f t="shared" si="3"/>
        <v>37192.800000000003</v>
      </c>
      <c r="E32" s="43">
        <v>46491</v>
      </c>
    </row>
    <row r="33" spans="1:5">
      <c r="A33" s="30" t="s">
        <v>38</v>
      </c>
      <c r="B33" s="29" t="s">
        <v>96</v>
      </c>
      <c r="C33" s="29" t="s">
        <v>138</v>
      </c>
      <c r="D33" s="8">
        <f t="shared" si="3"/>
        <v>18386.400000000001</v>
      </c>
      <c r="E33" s="28">
        <v>22983</v>
      </c>
    </row>
    <row r="34" spans="1:5">
      <c r="A34" s="40" t="s">
        <v>43</v>
      </c>
      <c r="B34" s="41" t="s">
        <v>97</v>
      </c>
      <c r="C34" s="41" t="s">
        <v>139</v>
      </c>
      <c r="D34" s="42">
        <f t="shared" si="3"/>
        <v>15271.2</v>
      </c>
      <c r="E34" s="43">
        <v>19089</v>
      </c>
    </row>
    <row r="35" spans="1:5">
      <c r="A35" s="30" t="s">
        <v>11</v>
      </c>
      <c r="B35" s="29" t="s">
        <v>98</v>
      </c>
      <c r="C35" s="29" t="s">
        <v>140</v>
      </c>
      <c r="D35" s="8">
        <f t="shared" si="3"/>
        <v>36532.800000000003</v>
      </c>
      <c r="E35" s="28">
        <v>45666</v>
      </c>
    </row>
    <row r="36" spans="1:5">
      <c r="A36" s="40" t="s">
        <v>3</v>
      </c>
      <c r="B36" s="41" t="s">
        <v>99</v>
      </c>
      <c r="C36" s="41" t="s">
        <v>99</v>
      </c>
      <c r="D36" s="42">
        <f t="shared" si="3"/>
        <v>32772</v>
      </c>
      <c r="E36" s="43">
        <v>40965</v>
      </c>
    </row>
    <row r="37" spans="1:5">
      <c r="A37" s="30" t="s">
        <v>154</v>
      </c>
      <c r="B37" s="29" t="s">
        <v>142</v>
      </c>
      <c r="C37" s="29" t="s">
        <v>143</v>
      </c>
      <c r="D37" s="8">
        <f t="shared" ref="D37" si="4">E37*0.8</f>
        <v>5312.8</v>
      </c>
      <c r="E37" s="28">
        <v>6641</v>
      </c>
    </row>
    <row r="38" spans="1:5">
      <c r="A38" s="40" t="s">
        <v>4</v>
      </c>
      <c r="B38" s="41" t="s">
        <v>100</v>
      </c>
      <c r="C38" s="41" t="s">
        <v>141</v>
      </c>
      <c r="D38" s="42">
        <f>E38*0.8</f>
        <v>0</v>
      </c>
      <c r="E38" s="43">
        <v>0</v>
      </c>
    </row>
    <row r="39" spans="1:5">
      <c r="A39" s="30" t="s">
        <v>155</v>
      </c>
      <c r="B39" s="29" t="s">
        <v>142</v>
      </c>
      <c r="C39" s="29" t="s">
        <v>143</v>
      </c>
      <c r="D39" s="8">
        <f>E39*0.8</f>
        <v>0</v>
      </c>
      <c r="E39" s="28">
        <v>0</v>
      </c>
    </row>
    <row r="40" spans="1:5">
      <c r="A40" s="40" t="s">
        <v>55</v>
      </c>
      <c r="B40" s="41" t="s">
        <v>101</v>
      </c>
      <c r="C40" s="41" t="s">
        <v>144</v>
      </c>
      <c r="D40" s="42">
        <f t="shared" ref="D40" si="5">E40*0.8</f>
        <v>29311.200000000001</v>
      </c>
      <c r="E40" s="43">
        <v>36639</v>
      </c>
    </row>
    <row r="41" spans="1:5">
      <c r="A41" s="30" t="s">
        <v>12</v>
      </c>
      <c r="B41" s="29" t="s">
        <v>102</v>
      </c>
      <c r="C41" s="29" t="s">
        <v>145</v>
      </c>
      <c r="D41" s="8">
        <f t="shared" si="3"/>
        <v>9447.2000000000007</v>
      </c>
      <c r="E41" s="28">
        <v>11809</v>
      </c>
    </row>
    <row r="42" spans="1:5">
      <c r="A42" s="40" t="s">
        <v>44</v>
      </c>
      <c r="B42" s="41" t="s">
        <v>103</v>
      </c>
      <c r="C42" s="41" t="s">
        <v>109</v>
      </c>
      <c r="D42" s="42">
        <f t="shared" si="3"/>
        <v>16535.2</v>
      </c>
      <c r="E42" s="43">
        <v>20669</v>
      </c>
    </row>
    <row r="43" spans="1:5">
      <c r="A43" s="30" t="s">
        <v>46</v>
      </c>
      <c r="B43" s="29" t="s">
        <v>104</v>
      </c>
      <c r="C43" s="29" t="s">
        <v>104</v>
      </c>
      <c r="D43" s="8">
        <f t="shared" si="3"/>
        <v>14615.2</v>
      </c>
      <c r="E43" s="28">
        <v>18269</v>
      </c>
    </row>
    <row r="44" spans="1:5">
      <c r="A44" s="40" t="s">
        <v>48</v>
      </c>
      <c r="B44" s="41" t="s">
        <v>105</v>
      </c>
      <c r="C44" s="41" t="s">
        <v>146</v>
      </c>
      <c r="D44" s="42">
        <f t="shared" si="3"/>
        <v>18745.600000000002</v>
      </c>
      <c r="E44" s="43">
        <v>23432</v>
      </c>
    </row>
    <row r="45" spans="1:5">
      <c r="A45" s="30" t="s">
        <v>49</v>
      </c>
      <c r="B45" s="29" t="s">
        <v>106</v>
      </c>
      <c r="C45" s="29" t="s">
        <v>147</v>
      </c>
      <c r="D45" s="8">
        <f t="shared" si="3"/>
        <v>12395.2</v>
      </c>
      <c r="E45" s="28">
        <v>15494</v>
      </c>
    </row>
    <row r="46" spans="1:5">
      <c r="A46" s="40" t="s">
        <v>50</v>
      </c>
      <c r="B46" s="41" t="s">
        <v>82</v>
      </c>
      <c r="C46" s="41" t="s">
        <v>78</v>
      </c>
      <c r="D46" s="42">
        <f t="shared" si="3"/>
        <v>17798.400000000001</v>
      </c>
      <c r="E46" s="43">
        <v>22248</v>
      </c>
    </row>
    <row r="47" spans="1:5">
      <c r="A47" s="30" t="s">
        <v>13</v>
      </c>
      <c r="B47" s="29" t="s">
        <v>83</v>
      </c>
      <c r="C47" s="29" t="s">
        <v>83</v>
      </c>
      <c r="D47" s="8">
        <f t="shared" si="3"/>
        <v>34607.200000000004</v>
      </c>
      <c r="E47" s="28">
        <v>43259</v>
      </c>
    </row>
    <row r="48" spans="1:5">
      <c r="A48" s="40" t="s">
        <v>14</v>
      </c>
      <c r="B48" s="41" t="s">
        <v>107</v>
      </c>
      <c r="C48" s="41" t="s">
        <v>148</v>
      </c>
      <c r="D48" s="42">
        <f t="shared" si="3"/>
        <v>57973.600000000006</v>
      </c>
      <c r="E48" s="43">
        <v>72467</v>
      </c>
    </row>
    <row r="49" spans="1:5">
      <c r="A49" s="30" t="s">
        <v>15</v>
      </c>
      <c r="B49" s="29" t="s">
        <v>73</v>
      </c>
      <c r="C49" s="29" t="s">
        <v>149</v>
      </c>
      <c r="D49" s="8">
        <f t="shared" si="3"/>
        <v>15815.2</v>
      </c>
      <c r="E49" s="28">
        <v>19769</v>
      </c>
    </row>
    <row r="50" spans="1:5">
      <c r="A50" s="40" t="s">
        <v>16</v>
      </c>
      <c r="B50" s="41" t="s">
        <v>108</v>
      </c>
      <c r="C50" s="41" t="s">
        <v>77</v>
      </c>
      <c r="D50" s="42">
        <f t="shared" si="3"/>
        <v>7888</v>
      </c>
      <c r="E50" s="43">
        <v>9860</v>
      </c>
    </row>
    <row r="51" spans="1:5">
      <c r="A51" s="30" t="s">
        <v>29</v>
      </c>
      <c r="B51" s="29" t="s">
        <v>76</v>
      </c>
      <c r="C51" s="29" t="s">
        <v>150</v>
      </c>
      <c r="D51" s="8">
        <f t="shared" si="3"/>
        <v>0</v>
      </c>
      <c r="E51" s="28">
        <v>0</v>
      </c>
    </row>
    <row r="52" spans="1:5">
      <c r="A52" s="40" t="s">
        <v>45</v>
      </c>
      <c r="B52" s="41" t="s">
        <v>84</v>
      </c>
      <c r="C52" s="41" t="s">
        <v>151</v>
      </c>
      <c r="D52" s="42">
        <f t="shared" si="3"/>
        <v>9860.8000000000011</v>
      </c>
      <c r="E52" s="43">
        <v>12326</v>
      </c>
    </row>
    <row r="53" spans="1:5">
      <c r="A53" s="30" t="s">
        <v>47</v>
      </c>
      <c r="B53" s="29" t="s">
        <v>109</v>
      </c>
      <c r="C53" s="29" t="s">
        <v>152</v>
      </c>
      <c r="D53" s="8">
        <f t="shared" ref="D53" si="6">E53*0.8</f>
        <v>24596.800000000003</v>
      </c>
      <c r="E53" s="28">
        <v>30746</v>
      </c>
    </row>
    <row r="54" spans="1:5" ht="13.5" thickBot="1">
      <c r="A54" s="44" t="s">
        <v>85</v>
      </c>
      <c r="B54" s="45" t="s">
        <v>110</v>
      </c>
      <c r="C54" s="45" t="s">
        <v>153</v>
      </c>
      <c r="D54" s="46">
        <f t="shared" si="3"/>
        <v>0</v>
      </c>
      <c r="E54" s="47">
        <v>0</v>
      </c>
    </row>
    <row r="55" spans="1:5">
      <c r="A55" s="11"/>
      <c r="B55" s="11"/>
      <c r="C55" s="11"/>
      <c r="D55" s="9"/>
      <c r="E55" s="9"/>
    </row>
    <row r="56" spans="1:5">
      <c r="A56" s="11" t="s">
        <v>156</v>
      </c>
      <c r="B56" s="11"/>
      <c r="C56" s="11"/>
      <c r="D56" s="9"/>
      <c r="E56" s="9"/>
    </row>
    <row r="57" spans="1:5" ht="13.5" thickBot="1">
      <c r="A57" s="11"/>
      <c r="B57" s="11"/>
      <c r="C57" s="11"/>
      <c r="D57" s="9"/>
      <c r="E57" s="9"/>
    </row>
    <row r="58" spans="1:5" ht="15.75" customHeight="1">
      <c r="A58" s="70" t="s">
        <v>7</v>
      </c>
      <c r="B58" s="71"/>
      <c r="C58" s="3"/>
      <c r="D58" s="3"/>
      <c r="E58" s="3"/>
    </row>
    <row r="59" spans="1:5">
      <c r="A59" s="16" t="s">
        <v>157</v>
      </c>
      <c r="B59" s="17"/>
      <c r="C59" s="11"/>
      <c r="D59" s="11"/>
      <c r="E59" s="11"/>
    </row>
    <row r="60" spans="1:5">
      <c r="A60" s="33" t="s">
        <v>129</v>
      </c>
      <c r="B60" s="36">
        <v>0.05</v>
      </c>
      <c r="C60" s="23"/>
      <c r="D60" s="34"/>
    </row>
    <row r="61" spans="1:5">
      <c r="A61" s="33" t="s">
        <v>130</v>
      </c>
      <c r="B61" s="36">
        <v>0.08</v>
      </c>
      <c r="C61" s="23"/>
      <c r="D61" s="24"/>
    </row>
    <row r="62" spans="1:5">
      <c r="A62" s="33" t="s">
        <v>131</v>
      </c>
      <c r="B62" s="36">
        <v>0.12</v>
      </c>
      <c r="C62" s="23"/>
      <c r="D62" s="24"/>
    </row>
    <row r="63" spans="1:5">
      <c r="A63" s="33" t="s">
        <v>132</v>
      </c>
      <c r="B63" s="36">
        <v>0.15</v>
      </c>
      <c r="C63" s="23"/>
      <c r="D63" s="24"/>
    </row>
    <row r="64" spans="1:5">
      <c r="A64" s="33" t="s">
        <v>133</v>
      </c>
      <c r="B64" s="36">
        <v>0.2</v>
      </c>
      <c r="C64" s="23"/>
      <c r="D64" s="24"/>
    </row>
    <row r="65" spans="1:5">
      <c r="A65" s="19"/>
      <c r="B65" s="37"/>
      <c r="C65" s="23"/>
      <c r="D65" s="24"/>
    </row>
    <row r="66" spans="1:5" ht="15.75" customHeight="1" thickBot="1">
      <c r="A66" s="72" t="s">
        <v>39</v>
      </c>
      <c r="B66" s="73"/>
      <c r="C66" s="10"/>
      <c r="D66" s="10"/>
      <c r="E66" s="10"/>
    </row>
    <row r="67" spans="1:5" ht="13.5" thickBot="1">
      <c r="A67" s="4"/>
      <c r="B67" s="4"/>
      <c r="C67" s="23"/>
      <c r="D67" s="24"/>
    </row>
    <row r="68" spans="1:5" ht="15.75" customHeight="1">
      <c r="A68" s="70" t="s">
        <v>51</v>
      </c>
      <c r="B68" s="77"/>
      <c r="C68" s="71"/>
      <c r="D68" s="3"/>
      <c r="E68" s="3"/>
    </row>
    <row r="69" spans="1:5" ht="56.1" customHeight="1">
      <c r="A69" s="67" t="s">
        <v>116</v>
      </c>
      <c r="B69" s="68"/>
      <c r="C69" s="69"/>
      <c r="D69" s="10"/>
      <c r="E69" s="10"/>
    </row>
    <row r="70" spans="1:5">
      <c r="A70" s="27"/>
      <c r="B70" s="25"/>
      <c r="C70" s="26"/>
      <c r="D70" s="31"/>
      <c r="E70" s="31"/>
    </row>
    <row r="71" spans="1:5">
      <c r="A71" s="33" t="s">
        <v>117</v>
      </c>
      <c r="B71" s="65" t="s">
        <v>118</v>
      </c>
      <c r="C71" s="66"/>
      <c r="D71" s="34"/>
    </row>
    <row r="72" spans="1:5">
      <c r="A72" s="33" t="s">
        <v>92</v>
      </c>
      <c r="B72" s="65" t="s">
        <v>93</v>
      </c>
      <c r="C72" s="66"/>
      <c r="D72" s="34"/>
    </row>
    <row r="73" spans="1:5">
      <c r="A73" s="33" t="s">
        <v>86</v>
      </c>
      <c r="B73" s="65" t="s">
        <v>87</v>
      </c>
      <c r="C73" s="66"/>
      <c r="D73" s="34"/>
    </row>
    <row r="74" spans="1:5">
      <c r="A74" s="33" t="s">
        <v>74</v>
      </c>
      <c r="B74" s="65" t="s">
        <v>75</v>
      </c>
      <c r="C74" s="66"/>
      <c r="D74" s="34"/>
    </row>
    <row r="75" spans="1:5">
      <c r="A75" s="33" t="s">
        <v>71</v>
      </c>
      <c r="B75" s="65" t="s">
        <v>72</v>
      </c>
      <c r="C75" s="66"/>
      <c r="D75" s="34"/>
    </row>
    <row r="76" spans="1:5">
      <c r="A76" s="33" t="s">
        <v>57</v>
      </c>
      <c r="B76" s="65" t="s">
        <v>58</v>
      </c>
      <c r="C76" s="66"/>
      <c r="D76" s="34"/>
    </row>
    <row r="77" spans="1:5">
      <c r="A77" s="33" t="s">
        <v>53</v>
      </c>
      <c r="B77" s="65" t="s">
        <v>60</v>
      </c>
      <c r="C77" s="66"/>
      <c r="D77" s="34"/>
    </row>
    <row r="78" spans="1:5">
      <c r="A78" s="33" t="s">
        <v>52</v>
      </c>
      <c r="B78" s="65" t="s">
        <v>61</v>
      </c>
      <c r="C78" s="66"/>
      <c r="D78" s="34"/>
    </row>
    <row r="79" spans="1:5">
      <c r="A79" s="33" t="s">
        <v>41</v>
      </c>
      <c r="B79" s="65" t="s">
        <v>62</v>
      </c>
      <c r="C79" s="66"/>
      <c r="D79" s="34"/>
    </row>
    <row r="80" spans="1:5">
      <c r="A80" s="33" t="s">
        <v>40</v>
      </c>
      <c r="B80" s="65" t="s">
        <v>59</v>
      </c>
      <c r="C80" s="66"/>
      <c r="D80" s="34"/>
    </row>
    <row r="81" spans="1:5">
      <c r="A81" s="33" t="s">
        <v>30</v>
      </c>
      <c r="B81" s="65" t="s">
        <v>63</v>
      </c>
      <c r="C81" s="66"/>
      <c r="D81" s="34"/>
    </row>
    <row r="82" spans="1:5">
      <c r="A82" s="33" t="s">
        <v>28</v>
      </c>
      <c r="B82" s="65" t="s">
        <v>64</v>
      </c>
      <c r="C82" s="66"/>
      <c r="D82" s="34"/>
    </row>
    <row r="83" spans="1:5">
      <c r="A83" s="33" t="s">
        <v>24</v>
      </c>
      <c r="B83" s="65" t="s">
        <v>65</v>
      </c>
      <c r="C83" s="66"/>
      <c r="D83" s="34"/>
    </row>
    <row r="84" spans="1:5">
      <c r="A84" s="33" t="s">
        <v>25</v>
      </c>
      <c r="B84" s="65" t="s">
        <v>66</v>
      </c>
      <c r="C84" s="66"/>
      <c r="D84" s="24"/>
    </row>
    <row r="85" spans="1:5">
      <c r="A85" s="33" t="s">
        <v>26</v>
      </c>
      <c r="B85" s="65" t="s">
        <v>67</v>
      </c>
      <c r="C85" s="66"/>
      <c r="D85" s="24"/>
    </row>
    <row r="86" spans="1:5">
      <c r="A86" s="33" t="s">
        <v>27</v>
      </c>
      <c r="B86" s="65" t="s">
        <v>67</v>
      </c>
      <c r="C86" s="66"/>
      <c r="D86" s="24"/>
    </row>
    <row r="87" spans="1:5">
      <c r="A87" s="33" t="s">
        <v>31</v>
      </c>
      <c r="B87" s="65" t="s">
        <v>68</v>
      </c>
      <c r="C87" s="66"/>
      <c r="D87" s="24"/>
    </row>
    <row r="88" spans="1:5">
      <c r="A88" s="33" t="s">
        <v>32</v>
      </c>
      <c r="B88" s="65" t="s">
        <v>68</v>
      </c>
      <c r="C88" s="66"/>
      <c r="D88" s="24"/>
    </row>
    <row r="89" spans="1:5">
      <c r="A89" s="33" t="s">
        <v>33</v>
      </c>
      <c r="B89" s="65" t="s">
        <v>69</v>
      </c>
      <c r="C89" s="66"/>
      <c r="D89" s="24"/>
    </row>
    <row r="90" spans="1:5">
      <c r="A90" s="33" t="s">
        <v>34</v>
      </c>
      <c r="B90" s="65" t="s">
        <v>69</v>
      </c>
      <c r="C90" s="66"/>
      <c r="D90" s="24"/>
    </row>
    <row r="91" spans="1:5">
      <c r="A91" s="19"/>
      <c r="B91" s="20"/>
      <c r="C91" s="37"/>
      <c r="D91" s="24"/>
    </row>
    <row r="92" spans="1:5" ht="30" customHeight="1" thickBot="1">
      <c r="A92" s="74" t="s">
        <v>119</v>
      </c>
      <c r="B92" s="75"/>
      <c r="C92" s="76"/>
      <c r="D92" s="10"/>
      <c r="E92" s="10"/>
    </row>
    <row r="93" spans="1:5" ht="13.5" thickBot="1">
      <c r="A93" s="11"/>
      <c r="B93" s="11"/>
      <c r="C93" s="11"/>
      <c r="D93" s="11"/>
      <c r="E93" s="11"/>
    </row>
    <row r="94" spans="1:5" ht="15.75" customHeight="1">
      <c r="A94" s="70" t="s">
        <v>21</v>
      </c>
      <c r="B94" s="77"/>
      <c r="C94" s="71"/>
      <c r="D94" s="35"/>
      <c r="E94" s="35"/>
    </row>
    <row r="95" spans="1:5">
      <c r="A95" s="12" t="s">
        <v>120</v>
      </c>
      <c r="C95" s="15"/>
      <c r="D95" s="1"/>
    </row>
    <row r="96" spans="1:5">
      <c r="A96" s="12" t="s">
        <v>121</v>
      </c>
      <c r="C96" s="15"/>
      <c r="D96" s="1"/>
    </row>
    <row r="97" spans="1:5">
      <c r="A97" s="38"/>
      <c r="B97" s="32"/>
      <c r="C97" s="39"/>
      <c r="D97" s="1"/>
    </row>
    <row r="98" spans="1:5" ht="80.099999999999994" customHeight="1" thickBot="1">
      <c r="A98" s="74" t="s">
        <v>122</v>
      </c>
      <c r="B98" s="75"/>
      <c r="C98" s="76"/>
      <c r="D98" s="10"/>
      <c r="E98" s="10"/>
    </row>
  </sheetData>
  <mergeCells count="35">
    <mergeCell ref="A66:B66"/>
    <mergeCell ref="A68:C68"/>
    <mergeCell ref="A92:C92"/>
    <mergeCell ref="A94:C94"/>
    <mergeCell ref="B78:C78"/>
    <mergeCell ref="B75:C75"/>
    <mergeCell ref="B73:C73"/>
    <mergeCell ref="B72:C72"/>
    <mergeCell ref="A98:C98"/>
    <mergeCell ref="B71:C71"/>
    <mergeCell ref="B80:C80"/>
    <mergeCell ref="B81:C81"/>
    <mergeCell ref="B87:C87"/>
    <mergeCell ref="B89:C89"/>
    <mergeCell ref="B88:C88"/>
    <mergeCell ref="B79:C79"/>
    <mergeCell ref="B77:C77"/>
    <mergeCell ref="B76:C76"/>
    <mergeCell ref="B74:C74"/>
    <mergeCell ref="A1:B1"/>
    <mergeCell ref="C1:E1"/>
    <mergeCell ref="A3:E3"/>
    <mergeCell ref="A4:E4"/>
    <mergeCell ref="B90:C90"/>
    <mergeCell ref="A28:E28"/>
    <mergeCell ref="A29:E29"/>
    <mergeCell ref="B82:C82"/>
    <mergeCell ref="B83:C83"/>
    <mergeCell ref="B84:C84"/>
    <mergeCell ref="B85:C85"/>
    <mergeCell ref="B86:C86"/>
    <mergeCell ref="A69:C69"/>
    <mergeCell ref="A16:B16"/>
    <mergeCell ref="A25:B25"/>
    <mergeCell ref="A58:B58"/>
  </mergeCells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scale="80" firstPageNumber="0" orientation="landscape" horizontalDpi="300" verticalDpi="300" r:id="rId1"/>
  <headerFooter alignWithMargins="0"/>
  <rowBreaks count="2" manualBreakCount="2">
    <brk id="26" max="5" man="1"/>
    <brk id="6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Angebot</vt:lpstr>
      <vt:lpstr>Angebot!Druckbereich</vt:lpstr>
      <vt:lpstr>Angebot!Drucktitel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Lehmanns Media</dc:creator>
  <cp:lastModifiedBy>fischer</cp:lastModifiedBy>
  <cp:revision>1</cp:revision>
  <cp:lastPrinted>2024-10-09T12:21:56Z</cp:lastPrinted>
  <dcterms:created xsi:type="dcterms:W3CDTF">2006-06-05T11:48:06Z</dcterms:created>
  <dcterms:modified xsi:type="dcterms:W3CDTF">2024-10-10T01:50:17Z</dcterms:modified>
</cp:coreProperties>
</file>