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dmuel\Downloads\"/>
    </mc:Choice>
  </mc:AlternateContent>
  <xr:revisionPtr revIDLastSave="0" documentId="13_ncr:1_{38419EF1-7B79-4379-8991-086F2F2AE7A9}" xr6:coauthVersionLast="47" xr6:coauthVersionMax="47" xr10:uidLastSave="{00000000-0000-0000-0000-000000000000}"/>
  <bookViews>
    <workbookView xWindow="20370" yWindow="-4965" windowWidth="29040" windowHeight="15840" xr2:uid="{6ADE750C-4E19-4CB6-8CEB-D44E858CD18A}"/>
  </bookViews>
  <sheets>
    <sheet name="Psychologie" sheetId="1" r:id="rId1"/>
    <sheet name="LifeScience" sheetId="3" r:id="rId2"/>
    <sheet name="Ingenieurswissenschaften" sheetId="4" r:id="rId3"/>
    <sheet name="B&amp;E  WiWi" sheetId="6" r:id="rId4"/>
    <sheet name="Computerscience" sheetId="5" r:id="rId5"/>
    <sheet name="Mathe_Physik" sheetId="2" r:id="rId6"/>
    <sheet name="MINT" sheetId="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  <c r="Q46" i="1" s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2" i="1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2" i="3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2" i="4"/>
  <c r="Q3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2" i="6"/>
  <c r="Q117" i="6" s="1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2" i="5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" i="2"/>
  <c r="Q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99" i="8"/>
  <c r="Q100" i="8"/>
  <c r="Q101" i="8"/>
  <c r="Q102" i="8"/>
  <c r="Q103" i="8"/>
  <c r="Q104" i="8"/>
  <c r="Q105" i="8"/>
  <c r="Q106" i="8"/>
  <c r="Q107" i="8"/>
  <c r="Q108" i="8"/>
  <c r="Q109" i="8"/>
  <c r="Q110" i="8"/>
  <c r="Q111" i="8"/>
  <c r="Q112" i="8"/>
  <c r="Q113" i="8"/>
  <c r="Q114" i="8"/>
  <c r="Q115" i="8"/>
  <c r="Q116" i="8"/>
  <c r="Q117" i="8"/>
  <c r="Q118" i="8"/>
  <c r="Q119" i="8"/>
  <c r="Q120" i="8"/>
  <c r="Q121" i="8"/>
  <c r="Q122" i="8"/>
  <c r="Q123" i="8"/>
  <c r="Q124" i="8"/>
  <c r="Q125" i="8"/>
  <c r="Q126" i="8"/>
  <c r="Q127" i="8"/>
  <c r="Q128" i="8"/>
  <c r="Q129" i="8"/>
  <c r="Q130" i="8"/>
  <c r="Q131" i="8"/>
  <c r="Q132" i="8"/>
  <c r="Q133" i="8"/>
  <c r="Q134" i="8"/>
  <c r="Q135" i="8"/>
  <c r="Q136" i="8"/>
  <c r="Q137" i="8"/>
  <c r="Q138" i="8"/>
  <c r="Q3" i="8"/>
  <c r="Q2" i="8"/>
  <c r="Q39" i="3" l="1"/>
  <c r="Q70" i="4"/>
  <c r="Q46" i="5"/>
  <c r="Q30" i="2"/>
  <c r="Q141" i="8"/>
</calcChain>
</file>

<file path=xl/sharedStrings.xml><?xml version="1.0" encoding="utf-8"?>
<sst xmlns="http://schemas.openxmlformats.org/spreadsheetml/2006/main" count="3820" uniqueCount="603">
  <si>
    <t>eISBN</t>
  </si>
  <si>
    <t>Print-ISBN</t>
  </si>
  <si>
    <t>Autor</t>
  </si>
  <si>
    <t>Titel</t>
  </si>
  <si>
    <t>Untertitel</t>
  </si>
  <si>
    <t>Auflage</t>
  </si>
  <si>
    <t>Seiten</t>
  </si>
  <si>
    <t>Status</t>
  </si>
  <si>
    <t>ET</t>
  </si>
  <si>
    <t>Sprache</t>
  </si>
  <si>
    <t>Verlag</t>
  </si>
  <si>
    <t>Preis-Print</t>
  </si>
  <si>
    <t>Preis-digital</t>
  </si>
  <si>
    <t>Dauerlizenz Preis pro User</t>
  </si>
  <si>
    <t xml:space="preserve">unlimited Basispreis </t>
  </si>
  <si>
    <t>FTE Faktor</t>
  </si>
  <si>
    <t>Lizenzpreis netto</t>
  </si>
  <si>
    <t>Segment</t>
  </si>
  <si>
    <t>Paketpreis Kauf</t>
  </si>
  <si>
    <t>Paketpreis EBS</t>
  </si>
  <si>
    <t>Zöfel, Peter</t>
  </si>
  <si>
    <t>Statistik für Psychologen im Klartext</t>
  </si>
  <si>
    <t>im Klartext</t>
  </si>
  <si>
    <t/>
  </si>
  <si>
    <t>Lieferbar</t>
  </si>
  <si>
    <t>D</t>
  </si>
  <si>
    <t>Pearson Studium</t>
  </si>
  <si>
    <t>Pearson Studium - Psychologie</t>
  </si>
  <si>
    <t>Buss, David M.</t>
  </si>
  <si>
    <t>Evolutionäre Psychologie</t>
  </si>
  <si>
    <t>2., aktualisierte Auflage</t>
  </si>
  <si>
    <t>Aronson, Elliot;Wilson, Timothy;Akert, Robin</t>
  </si>
  <si>
    <t>Sozialpsychologie</t>
  </si>
  <si>
    <t>6., aktualisierte Auflage</t>
  </si>
  <si>
    <t>Nicht lieferbar</t>
  </si>
  <si>
    <t>Butcher, James N.;Mineka, Susan;Hooley, Jill M.</t>
  </si>
  <si>
    <t>Klinische Psychologie</t>
  </si>
  <si>
    <t>13., aktualisierte Auflage</t>
  </si>
  <si>
    <t>Bühner, Markus</t>
  </si>
  <si>
    <t>Einführung in die Test- und Fragebogenkonstruktion</t>
  </si>
  <si>
    <t>3., aktualisierte Auflage</t>
  </si>
  <si>
    <t>Lindenberg, Andreas;Wagner, Irmgard;Fejes, Peter</t>
  </si>
  <si>
    <t>Statistik macchiato</t>
  </si>
  <si>
    <t>Cartoonkurs für Schüler und Studenten</t>
  </si>
  <si>
    <t>2. Auflage</t>
  </si>
  <si>
    <t>Pearson Studium - Scientific Tools</t>
  </si>
  <si>
    <t>Spoun, Sascha</t>
  </si>
  <si>
    <t>Erfolgreich studieren</t>
  </si>
  <si>
    <t>Reiß, Siegbert;Sarris, Viktor</t>
  </si>
  <si>
    <t>Experimentelle Psychologie - Von der Theorie zur Praxis</t>
  </si>
  <si>
    <t>Kittler, Udo;Stanicki, Sabine;Müller, Thomas A.</t>
  </si>
  <si>
    <t>Psychologie macchiato</t>
  </si>
  <si>
    <t>Sedlmeier, Peter;Renkewitz, Frank</t>
  </si>
  <si>
    <t>Forschungsmethoden und Statistik für Psychologen und Sozialwissenschaftler</t>
  </si>
  <si>
    <t>Hatzinger, Reinhold;Nagel, Herbert</t>
  </si>
  <si>
    <t>Statistik mit SPSS</t>
  </si>
  <si>
    <t>Fallbeispiele und Methoden</t>
  </si>
  <si>
    <t>Sokolowski, Kurt</t>
  </si>
  <si>
    <t>Allgemeine Psychologie für Studium und Beruf</t>
  </si>
  <si>
    <t>Brinkmann, Ralf</t>
  </si>
  <si>
    <t>Angewandte Gesundheitspsychologie</t>
  </si>
  <si>
    <t>Hatzinger, Reinhold;Hornik, Kurt;Nagel, Herbert;Maier, Marco</t>
  </si>
  <si>
    <t>R</t>
  </si>
  <si>
    <t>Einführung durch angewandte Statistik</t>
  </si>
  <si>
    <t>Woolfolk, Anita;Schönpflug, Ute</t>
  </si>
  <si>
    <t>Pädagogische Psychologie</t>
  </si>
  <si>
    <t>12., aktualisierte Auflage</t>
  </si>
  <si>
    <t>8., aktualisierte Auflage</t>
  </si>
  <si>
    <t>Peters, Jan Hendrik;Dörfler, Tobias</t>
  </si>
  <si>
    <t>Abschlussarbeiten in der Psychologie und den Sozialwissenschaften. Planen, Durchführen und Auswerten</t>
  </si>
  <si>
    <t>Gerrig, Richard J.;Zimbardo, Philip G.</t>
  </si>
  <si>
    <t>Psychologie</t>
  </si>
  <si>
    <t>20., aktualisierte Auflage</t>
  </si>
  <si>
    <t>Abschlussarbeiten in der Psychologie und den Sozialwissenschaften - Schreiben und Gestalten</t>
  </si>
  <si>
    <t>Zimbardo, Philip G.;Johnson, Robert L.;McCann, Vivian</t>
  </si>
  <si>
    <t>Schlüsselkonzepte der Psychologie</t>
  </si>
  <si>
    <t>7. Auflage</t>
  </si>
  <si>
    <t>Bühner, Markus;Ziegler, Matthias</t>
  </si>
  <si>
    <t>Statistik für Psychologen und Sozialwissenschaftler</t>
  </si>
  <si>
    <t>Grundlagen und Umsetzung mit SPSS und R</t>
  </si>
  <si>
    <t>2., aktualisierte und erweiterte Auflage</t>
  </si>
  <si>
    <t>Pinel, John P. J.;Pauli, Paul</t>
  </si>
  <si>
    <t>Biopsychologie</t>
  </si>
  <si>
    <t>8., aktualisierte und erweiterte Auflage</t>
  </si>
  <si>
    <t>Angewandte Wirtschaftspsychologie</t>
  </si>
  <si>
    <t>Heimsch, Fabian;Niederer, Rudolf;Zöfel, Peter</t>
  </si>
  <si>
    <t>Statistik im Klartext</t>
  </si>
  <si>
    <t>Für Psychologen, Wirtschafts- und Sozialwissenschaftler</t>
  </si>
  <si>
    <t>Gerrig, Richard J.</t>
  </si>
  <si>
    <t>Psychologie mit E-Learning "MyLab | Psychologie"</t>
  </si>
  <si>
    <t>21., aktualisierte Auflage</t>
  </si>
  <si>
    <t>3., aktualisierte und erweiterte Auflage</t>
  </si>
  <si>
    <t>Psychologie - Das Übungsbuch</t>
  </si>
  <si>
    <t>Bühl, Achim</t>
  </si>
  <si>
    <t>SPSS</t>
  </si>
  <si>
    <t>Einführung in die moderne Datenanalyse ab SPSS 25</t>
  </si>
  <si>
    <t>Pinel, John P. J.;Barnes, Steven J.;Pauli, Paul</t>
  </si>
  <si>
    <t>10. aktualisierte und erweiterte Auflage</t>
  </si>
  <si>
    <t>Planen, Durchführen und Auswerten von Abschlussarbeiten in der Psychologie und den Sozialwissenschaften</t>
  </si>
  <si>
    <t>Schreiben und Gestalten von Abschlussarbeiten in der Psychologie und den Sozialwissenschaften</t>
  </si>
  <si>
    <t>Haghiri, Sina</t>
  </si>
  <si>
    <t>Aufnahmetest Psychologie</t>
  </si>
  <si>
    <t>Der komplette Vorbereitungskurs inklusive vollständiger Testsimulation</t>
  </si>
  <si>
    <t>4., korrigierte und erweiterte Auflage</t>
  </si>
  <si>
    <t>2. aktualisierte Auflage</t>
  </si>
  <si>
    <t>Sedlmeier, Peter;Burkhardt, Markus</t>
  </si>
  <si>
    <t>Datenanalyse mit R: Beschreiben, Explorieren, Schätzen und Testen</t>
  </si>
  <si>
    <t>20., aktualisierte und erweiterte Auflage</t>
  </si>
  <si>
    <t>Psychologie Übungsbuch</t>
  </si>
  <si>
    <t>Scheithauer, Herbert;Niebank, Kay</t>
  </si>
  <si>
    <t>Entwicklungspsychologie - Entwicklungswissenschaft des Kindes- und Jugendalters</t>
  </si>
  <si>
    <t>Neuropsychologische, genetische und psychosoziale Aspekte der Entwicklung</t>
  </si>
  <si>
    <t>Burkhardt, Markus;Titz, Johannes;Sedlmeier, Peter</t>
  </si>
  <si>
    <t>Datenanalyse mit R: Fortgeschrittene Verfahren</t>
  </si>
  <si>
    <t>Heimsch, Fabian;Niederer, Rudolf</t>
  </si>
  <si>
    <t>Aronson, Elliot;Wilson, Timothy D.;Sommers, Samuel</t>
  </si>
  <si>
    <t>10., aktualisierte Auflage</t>
  </si>
  <si>
    <t>Hardin, Jeff;Bertoni, Gregory Paul;Kleinsmith, Lewis J.</t>
  </si>
  <si>
    <t>Beckers Welt der Zelle</t>
  </si>
  <si>
    <t>Pearson Studium - Biologie</t>
  </si>
  <si>
    <t>Beckers Welt der Zelle - kompakt</t>
  </si>
  <si>
    <t>Horton, H. Robert;Moran, Laurence A.;Scrimgeour, K. Gray;Perry, Marc D.;Rawn, J. David</t>
  </si>
  <si>
    <t>Biochemie</t>
  </si>
  <si>
    <t>4., aktualisierte Auflage</t>
  </si>
  <si>
    <t>Rudolf, Matthias;Kuhlisch, Wiltrud</t>
  </si>
  <si>
    <t>Biostatistik</t>
  </si>
  <si>
    <t>Eine Einführung für Bio- und Umweltwissenschaftler</t>
  </si>
  <si>
    <t>Eine Einführung für Biowissenschaftler</t>
  </si>
  <si>
    <t>Nabors, Murray W.</t>
  </si>
  <si>
    <t>Botanik - Bafög-Ausgabe</t>
  </si>
  <si>
    <t>Madigan, Michael T.;Martinko, John M.;Stahl, David A.;Clark, David P.</t>
  </si>
  <si>
    <t>Brock Mikrobiologie</t>
  </si>
  <si>
    <t>Madigan, Michael T.;Bender, Kelly S.;Buckley, Daniel H.;Sattley, W. Matthew;Stahl, David A.</t>
  </si>
  <si>
    <t>15., aktualisierte Auflage</t>
  </si>
  <si>
    <t>Brock Mikrobiologie kompakt</t>
  </si>
  <si>
    <t>Campbell, Neil A.;Reece, Jane B.;Urry, Lisa A.;Cain, Michael L.;Wasserman, Steven A.;Minorsky, Peter V.;Jackson, Robert B.</t>
  </si>
  <si>
    <t>Campbell Biologie</t>
  </si>
  <si>
    <t>Urry, Lisa A.;Cain, Michael L.;Wasserman, Steven A.;Minorsky, Peter V.;Reece, Jane B.</t>
  </si>
  <si>
    <t>11., aktualisierte Auflage</t>
  </si>
  <si>
    <t>Klug, William S.;Cummings, Michael R.;Spencer, Charlotte A.</t>
  </si>
  <si>
    <t>Genetik</t>
  </si>
  <si>
    <t>Smith, Thomas M.;Smith, Robert L.</t>
  </si>
  <si>
    <t>Ökologie</t>
  </si>
  <si>
    <t>Watson, James D.;Baker, Tania A.;Bell, Stephen P.;Gann, Alexander;Levine, Michael;Losick, Richard</t>
  </si>
  <si>
    <t>Watson Molekularbiologie</t>
  </si>
  <si>
    <t>Campbell, Neil A.;Reece, Jane B.;Smith, Thomas M.;Smith, Robert L.</t>
  </si>
  <si>
    <t>Biologie für die Oberstufe - Themenband Ökologie</t>
  </si>
  <si>
    <t>Pearson Studium - Biologie Schule</t>
  </si>
  <si>
    <t>Campbell Biologie Gymnasiale Oberstufe</t>
  </si>
  <si>
    <t>Das Übungsbuch</t>
  </si>
  <si>
    <t>Campbell Biologie Gymnasiale Oberstufe - Übungsbuch</t>
  </si>
  <si>
    <t>Schmuck, Carsten</t>
  </si>
  <si>
    <t>Basisbuch Organische Chemie</t>
  </si>
  <si>
    <t>Pearson Studium - Chemie</t>
  </si>
  <si>
    <t>Brown, Theodore L.;LeMay, H. Eugene;Bursten, Bruce E.;Bruice, Paula Y.</t>
  </si>
  <si>
    <t>Basiswissen Chemie</t>
  </si>
  <si>
    <t>Grundlagen der Allgemeinen, Anorganischen und Organischen Chemie</t>
  </si>
  <si>
    <t>Brown, Theodore L.;LeMay, H. Eugene;Bursten, Bruce E.</t>
  </si>
  <si>
    <t>Chemie</t>
  </si>
  <si>
    <t>Studieren kompakt</t>
  </si>
  <si>
    <t>Brown, Theodore L.;LeMay, H. Eugene;Bursten, Bruce E.;Murphy, Catherine J.;Woodward, Patrick M.;Stoltzfus, Matthew W.</t>
  </si>
  <si>
    <t>14., aktualisierte Auflage</t>
  </si>
  <si>
    <t>Kickelbick, Guido</t>
  </si>
  <si>
    <t>Chemie für Ingenieure</t>
  </si>
  <si>
    <t>Brown, Theodore L.;LeMay, H. Eugene;Bursten, Bruce E.;Murphy, Catherine J.;Woodward, Patrick M.;Stoltzfus, Matthew W.;Wilson, Roxy</t>
  </si>
  <si>
    <t>Chemie Prüfungstraining</t>
  </si>
  <si>
    <t>Göttlich, Richard;Schindler, Siegfried;Rooshenas, Parham</t>
  </si>
  <si>
    <t>Chemisches Grundpraktikum im Nebenfach</t>
  </si>
  <si>
    <t>Jahn, Martina;Jahn, Dieter;Moran, Laurence A.;Horton, H. Robert;Scrimgeour, K. Gray;Perry, Marc D.</t>
  </si>
  <si>
    <t>Horton Biochemie kompakt</t>
  </si>
  <si>
    <t>5., überarbeitete und aktualisierte Auflage</t>
  </si>
  <si>
    <t>Pavel, Wolfgang;Winkler, Ralf</t>
  </si>
  <si>
    <t>Mathematik für Naturwissenschaftler</t>
  </si>
  <si>
    <t>Bruice, Paula Y.</t>
  </si>
  <si>
    <t>Organische Chemie</t>
  </si>
  <si>
    <t>Prüfungstraining</t>
  </si>
  <si>
    <t>5., aktualisierte Auflage</t>
  </si>
  <si>
    <t>Lambert, Joseph B.;Gronert, Scott;Shurvell, Herbert F.;Lightner, David A.</t>
  </si>
  <si>
    <t>Spektroskopie - Strukturaufklärung in der Organischen Chemie</t>
  </si>
  <si>
    <t>Übungsbuch Chemie</t>
  </si>
  <si>
    <t>Bruice, Paula Y.;Brown, Theodore L.</t>
  </si>
  <si>
    <t>Chemie für die Gymnasiale Oberstufe</t>
  </si>
  <si>
    <t>Allgemeine, Organische und Physikalische Chemie</t>
  </si>
  <si>
    <t>Pearson Studium - Chemie Schule</t>
  </si>
  <si>
    <t>unlimited Basispreis netto</t>
  </si>
  <si>
    <t>Albach, Manfred</t>
  </si>
  <si>
    <t>Elektrotechnik</t>
  </si>
  <si>
    <t>Pearson Studium - Elektrotechnik</t>
  </si>
  <si>
    <t>Elektrotechnik 1</t>
  </si>
  <si>
    <t>Erfahrungssätze, Bauelemente, Gleichstromschaltungen</t>
  </si>
  <si>
    <t>Elektrotechnik 2</t>
  </si>
  <si>
    <t>Periodische und nicht periodische Signalformen</t>
  </si>
  <si>
    <t>Albach, Manfred;Fischer, Janina</t>
  </si>
  <si>
    <t>Elektrotechnik Aufgabensammlung</t>
  </si>
  <si>
    <t>Grundlagen der Elektrotechnik 1</t>
  </si>
  <si>
    <t>Grundlagen der Elektrotechnik 2</t>
  </si>
  <si>
    <t>Proakis, John G.;Salehi, Masoud</t>
  </si>
  <si>
    <t>Grundlagen der Kommunikationstechnik</t>
  </si>
  <si>
    <t>Schmidt, Lorenz-Peter;Schaller, Gerd;Martius, Siegfried</t>
  </si>
  <si>
    <t>Grundlagen Elektrotechnik - Netzwerke</t>
  </si>
  <si>
    <t>Cordes, Karl-Hermann;Waag, Andreas;Heuck, Nicolas</t>
  </si>
  <si>
    <t>Integrierte Schaltungen</t>
  </si>
  <si>
    <t>Grundlagen - Prozesse - Design</t>
  </si>
  <si>
    <t>Shackelford, James F.</t>
  </si>
  <si>
    <t>Maschinenelemente</t>
  </si>
  <si>
    <t>Grundlagen - Prozesse - Anwendungen</t>
  </si>
  <si>
    <t>6., überarbeitete Auflage</t>
  </si>
  <si>
    <t>Hoffmann, Armin;Marx, Bernd;Vogt, Werner</t>
  </si>
  <si>
    <t>Mathematik für Ingenieure 1</t>
  </si>
  <si>
    <t>Lineare Algebra, Analysis - Theorie und Numerik</t>
  </si>
  <si>
    <t>Mathematik für Ingenieure 2</t>
  </si>
  <si>
    <t>Vektoranalysis, Integraltransformationen, Differenzialgleichungen, Stochastik  Theorie und Numerik</t>
  </si>
  <si>
    <t>Dorf, Richard C.;Bishop, Robert H.</t>
  </si>
  <si>
    <t>Moderne Regelungssysteme</t>
  </si>
  <si>
    <t>10., überarbeitete Auflage</t>
  </si>
  <si>
    <t>von Oppen, Gebhard;Melchert, Frank</t>
  </si>
  <si>
    <t>Physik für Ingenieure</t>
  </si>
  <si>
    <t>Von der klassischen Mechanik zu den Quantengasen</t>
  </si>
  <si>
    <t>Horn, Martin;Dourdoumas, Nicolaos</t>
  </si>
  <si>
    <t>Regelungstechnik</t>
  </si>
  <si>
    <t>Rechnerunterstützter Entwurf zeitkontinuierlicher und zeitdiskreter Regelkreise</t>
  </si>
  <si>
    <t>Kautz, Christian H.</t>
  </si>
  <si>
    <t>Tutorien zur Elektrotechnik</t>
  </si>
  <si>
    <t>Übungsbuch Elektrotechnik</t>
  </si>
  <si>
    <t>Aufgabensammlung mit Lösungen</t>
  </si>
  <si>
    <t>Oppenheim, Alan V.;Schafer, Ronald W.;Buck, John R.</t>
  </si>
  <si>
    <t>Zeitdiskrete Signalverarbeitung</t>
  </si>
  <si>
    <t>Schlecht, Berthold</t>
  </si>
  <si>
    <t>Tabellen und Formelsammlung</t>
  </si>
  <si>
    <t>Pearson Studium - Maschinenbau</t>
  </si>
  <si>
    <t>Maschinenelemente 1</t>
  </si>
  <si>
    <t>Festigkeit, Wellen, Verbindungen, Federn, Kupplungen</t>
  </si>
  <si>
    <t>Maschinenelemente 2</t>
  </si>
  <si>
    <t>Getriebe, Verzahnungen und Lagerungen</t>
  </si>
  <si>
    <t>1. Auflage</t>
  </si>
  <si>
    <t>Maschinenelemente 2 - Bafög-Ausgabe</t>
  </si>
  <si>
    <t>Hibbeler, Russell C.</t>
  </si>
  <si>
    <t>Technische Mechanik 1</t>
  </si>
  <si>
    <t>Statik</t>
  </si>
  <si>
    <t>Technische Mechanik 1 Statik</t>
  </si>
  <si>
    <t>Technische Mechanik 2</t>
  </si>
  <si>
    <t>Festigkeitslehre</t>
  </si>
  <si>
    <t>10.</t>
  </si>
  <si>
    <t>Technische Mechanik 2 Festigkeitslehre</t>
  </si>
  <si>
    <t>Technische Mechanik 3</t>
  </si>
  <si>
    <t>Dynamik</t>
  </si>
  <si>
    <t>14.</t>
  </si>
  <si>
    <t>Technische Mechanik 3 Dynamik</t>
  </si>
  <si>
    <t>Herwig, Heinz;Kautz, Christian H.</t>
  </si>
  <si>
    <t>Technische Thermodynamik</t>
  </si>
  <si>
    <t>Polifke, Wolfgang;Kopitz, Jan</t>
  </si>
  <si>
    <t>Wärmeübertragung</t>
  </si>
  <si>
    <t>Grundlagen, analytische und numerische Methoden</t>
  </si>
  <si>
    <t>Kalpakjian, Serope;Schmid, Steven R.;Werner, Ewald</t>
  </si>
  <si>
    <t>Werkstofftechnik</t>
  </si>
  <si>
    <t>Herstellung Verarbeitung Fertigung</t>
  </si>
  <si>
    <t>Werkstofftechnik - Bafög-Ausgabe</t>
  </si>
  <si>
    <t>Werkstofftechnologie für Ingenieure</t>
  </si>
  <si>
    <t>de Jong, Theo</t>
  </si>
  <si>
    <t>Analysis</t>
  </si>
  <si>
    <t>Pearson Studium - Mathematik</t>
  </si>
  <si>
    <t>Thomas, George B.;Weir, Maurice D.;Hass, Joel</t>
  </si>
  <si>
    <t>Analysis 1</t>
  </si>
  <si>
    <t>Mathematik für Natur- und Wirtschaftswissenschaftler und Ingenieure inkl. E-Learning MyMathLab Deutsche Version und E-Text</t>
  </si>
  <si>
    <t>Analysis 2</t>
  </si>
  <si>
    <t>Mathematik für Natur- und Wirtschaftswissenschaftler und Ingenieure</t>
  </si>
  <si>
    <t>Basisbuch Analysis</t>
  </si>
  <si>
    <t>Mathematik für Naturwissenschaftler und Ingenieure</t>
  </si>
  <si>
    <t>Ruhrländer, Michael</t>
  </si>
  <si>
    <t>Brückenkurs Mathematik</t>
  </si>
  <si>
    <t>Lehr- und Übungsbuch mit MyMathLab | Brückenkurs</t>
  </si>
  <si>
    <t>Lineare Algebra</t>
  </si>
  <si>
    <t>Lineare Algebra für Naturwissenschaftler und Ingenieure</t>
  </si>
  <si>
    <t>Lehr- und Übungsbuch mit MyMathLab | Lineare Algebra</t>
  </si>
  <si>
    <t>Bennett, Jeffrey;Donahue, Megan;Schneider, Nicholas;Voit, Mark</t>
  </si>
  <si>
    <t>Astronomie</t>
  </si>
  <si>
    <t>Die kosmische Perspektive</t>
  </si>
  <si>
    <t>Pearson Studium - Physik</t>
  </si>
  <si>
    <t>9., aktualisierte Auflage</t>
  </si>
  <si>
    <t>Griffiths, David J.</t>
  </si>
  <si>
    <t>Einführung in die Physik des 20. Jahrhunderts</t>
  </si>
  <si>
    <t>Relativitätstheorie, Quantenmechanik, Elementarteilchenphysik und Kosmologie</t>
  </si>
  <si>
    <t>Elektrodynamik</t>
  </si>
  <si>
    <t>Eine Einführung</t>
  </si>
  <si>
    <t>Erdmann, Martin;Flügge, Günter</t>
  </si>
  <si>
    <t>Experimentalphysik 1</t>
  </si>
  <si>
    <t>Mechanik und Wärme</t>
  </si>
  <si>
    <t>Erdmann, Martin;Flügge, Günter;Risse, Markus</t>
  </si>
  <si>
    <t>Experimentalphysik 2</t>
  </si>
  <si>
    <t>Felder und Wellen</t>
  </si>
  <si>
    <t>Taylor, John R.</t>
  </si>
  <si>
    <t>Klassische Mechanik</t>
  </si>
  <si>
    <t>Ein Lehr- und Übungsbuch</t>
  </si>
  <si>
    <t>Harris, Randy</t>
  </si>
  <si>
    <t>Moderne Physik</t>
  </si>
  <si>
    <t>Giancoli, Douglas C.</t>
  </si>
  <si>
    <t>Physik</t>
  </si>
  <si>
    <t>Lehr- und Übungsbuch</t>
  </si>
  <si>
    <t>3., erweiterte Auflage</t>
  </si>
  <si>
    <t>Weinberg, Steven</t>
  </si>
  <si>
    <t>Quantenmechanik</t>
  </si>
  <si>
    <t>Eine Einführung des Nobelpreisträgers Steven Weinberg</t>
  </si>
  <si>
    <t>Erdmann, Martin;Hebbeker, Thomas;Schmidt, Alexander</t>
  </si>
  <si>
    <t>Statistische Methoden in der Experimentalphysik</t>
  </si>
  <si>
    <t>Kuhlmann, Hendrik</t>
  </si>
  <si>
    <t>Strömungsmechanik</t>
  </si>
  <si>
    <t>Eine kompakte Einführung für Physiker und Ingenieure</t>
  </si>
  <si>
    <t>Schroeder, Daniel V.</t>
  </si>
  <si>
    <t>Thermodynamik und statistische Physik</t>
  </si>
  <si>
    <t>McDermott, Lillian C.;Shaffer, Peter S.</t>
  </si>
  <si>
    <t>Tutorien zur Physik</t>
  </si>
  <si>
    <t>Quatember, Andreas</t>
  </si>
  <si>
    <t>Statistik ohne Angst vor Formeln</t>
  </si>
  <si>
    <t>Das Studienbuch für Wirtschafts- und Sozialwissenschaftler</t>
  </si>
  <si>
    <t>Pearson Studium - Economic BWL</t>
  </si>
  <si>
    <t>Britzelmaier, Bernd</t>
  </si>
  <si>
    <t>Controlling</t>
  </si>
  <si>
    <t>Grundlagen, Praxis, Handlungsfelder</t>
  </si>
  <si>
    <t>Whittington, Richard;Regnér, Patrick;Angwin, Duncan;Johnson, Gerry;Scholes, Kevan</t>
  </si>
  <si>
    <t>Strategisches Management</t>
  </si>
  <si>
    <t>Kotler, Philip;Armstrong, Gary;Harris, Lloyd  C.;He, Hongwei</t>
  </si>
  <si>
    <t>Grundlagen des Marketing</t>
  </si>
  <si>
    <t>Schira, Josef</t>
  </si>
  <si>
    <t>Statistische Methoden der VWL und BWL</t>
  </si>
  <si>
    <t>Theorie und Praxis</t>
  </si>
  <si>
    <t>Pearson Studium - Economic VWL</t>
  </si>
  <si>
    <t>Blanchard, Olivier;Illing, Gerhard</t>
  </si>
  <si>
    <t>Makroökonomie</t>
  </si>
  <si>
    <t>Hagen, Tobias;Klüh, Ulrich;Sauer, Stephan</t>
  </si>
  <si>
    <t>Hull, John C.</t>
  </si>
  <si>
    <t>Optionen, Futures und andere Derivate</t>
  </si>
  <si>
    <t>Optionen, Futures und andere Derivate - Übungsbuch</t>
  </si>
  <si>
    <t>Reisinger, Sabine;Gattringer, Regina;Strehl, Franz</t>
  </si>
  <si>
    <t>Grundlagen für Studium und Praxis</t>
  </si>
  <si>
    <t>Ungericht, Bernhard</t>
  </si>
  <si>
    <t>Strategiebewusstes  Management</t>
  </si>
  <si>
    <t>Konzepte und Instrumente für nachhaltiges Handeln</t>
  </si>
  <si>
    <t>Bartscher, Thomas;Stöckl, Juliane;Träger, Thomas</t>
  </si>
  <si>
    <t>Personalmanagement</t>
  </si>
  <si>
    <t>Grundlagen, Handlungsfelder, Praxis</t>
  </si>
  <si>
    <t>Straub, Thomas</t>
  </si>
  <si>
    <t>ÜB Einführung in die Allgemeine Betriebswirtschaftslehre</t>
  </si>
  <si>
    <t>Ernst, Dietmar;Amann, Thorsten;Großmann, Michael;Lump, Dietlinde Flavia</t>
  </si>
  <si>
    <t>Internationale Unternehmensbewertung</t>
  </si>
  <si>
    <t>Ein Praxisleitfaden</t>
  </si>
  <si>
    <t>Berk, Jonathan;DeMarzo, Peter</t>
  </si>
  <si>
    <t>Grundlagen der Finanzwirtschaft</t>
  </si>
  <si>
    <t>Analyse, Entscheidung und Umsetzung</t>
  </si>
  <si>
    <t>Böhmer, Nicole;Schinnenburg, Heike;Steinert, Carsten</t>
  </si>
  <si>
    <t>Fallstudien im Personalmanagement</t>
  </si>
  <si>
    <t>Entscheidungen treffen, Konzepte entwickeln, Strategien aufbauen</t>
  </si>
  <si>
    <t>Schellhase, Ralf;Franken, Birgit;Franken, Stephan</t>
  </si>
  <si>
    <t>ÜB Grundlagen des Marketing</t>
  </si>
  <si>
    <t>Kotler, Philip;Armstrong, Gary;Wong, Veronica;Saunders, John</t>
  </si>
  <si>
    <t>5. Auflage</t>
  </si>
  <si>
    <t>Büchler, Jan-Philipp</t>
  </si>
  <si>
    <t>Strategie</t>
  </si>
  <si>
    <t>entwickeln, umsetzen und optimieren</t>
  </si>
  <si>
    <t>ÜB Optionen, Futures und andere Derivate</t>
  </si>
  <si>
    <t>P. Robbins, Stephen</t>
  </si>
  <si>
    <t>Organisation der Unternehmung</t>
  </si>
  <si>
    <t>9. Auflage</t>
  </si>
  <si>
    <t>Jones, Gareth R.;Bouncken, Ricarda B.</t>
  </si>
  <si>
    <t>Organisation</t>
  </si>
  <si>
    <t>Theorie, Design und Wandel</t>
  </si>
  <si>
    <t>Forster, Josef;Klüh, Ulrich;Sauer, Stephan</t>
  </si>
  <si>
    <t>Übungen zur Makroökonomie</t>
  </si>
  <si>
    <t>Wewel, Max C.</t>
  </si>
  <si>
    <t>Statistik im Bachelor-Studium der BWL und VWL</t>
  </si>
  <si>
    <t>Methoden, Anwendung, Interpretation</t>
  </si>
  <si>
    <t>2., erweiterte Auflage</t>
  </si>
  <si>
    <t>Hackl, Peter</t>
  </si>
  <si>
    <t>Einführung in die Ökonometrie</t>
  </si>
  <si>
    <t>Zimmermann, Jochen;Werner, Jörg Richard;Hitz, Jörg-Markus</t>
  </si>
  <si>
    <t>Buchführung und Bilanzierung nach IFRS</t>
  </si>
  <si>
    <t>Mit praxisnahen Fallbeispielen</t>
  </si>
  <si>
    <t>De, Dennis</t>
  </si>
  <si>
    <t>Entrepreneurship</t>
  </si>
  <si>
    <t>Gründung und Wachstum von kleinen und mittleren Unternehmen</t>
  </si>
  <si>
    <t>Böker, Fred</t>
  </si>
  <si>
    <t>Formelsammlung für Wirtschaftswissenschaftler</t>
  </si>
  <si>
    <t>Mathematik und Statistik</t>
  </si>
  <si>
    <t>Deimel, Klaus;Isemann, Rainer;Müller, Stefan</t>
  </si>
  <si>
    <t>Kosten- und Erlösrechnung</t>
  </si>
  <si>
    <t>Grundlagen, Managementaspekte und Integrationsmöglichkeiten der IFRS</t>
  </si>
  <si>
    <t>Pindyck, Robert S.;Rubinfeld, Daniel L.</t>
  </si>
  <si>
    <t>Mikroökonomie</t>
  </si>
  <si>
    <t>Hamilton, Jonathan H.;Suslow, Valerie Y.</t>
  </si>
  <si>
    <t>Übungen zur Mikroökonomie</t>
  </si>
  <si>
    <t>Klump, Rainer</t>
  </si>
  <si>
    <t>Wirtschaftspolitik</t>
  </si>
  <si>
    <t>Instrumente, Ziele und Institutionen</t>
  </si>
  <si>
    <t>Ostendorf, Ralf  Jürgen</t>
  </si>
  <si>
    <t>Bankwirtschaft</t>
  </si>
  <si>
    <t>Das Arbeitsbuch</t>
  </si>
  <si>
    <t>Grundlagen für Ausbildung, Praxis und Studium</t>
  </si>
  <si>
    <t>Wessler, Markus</t>
  </si>
  <si>
    <t>ÜB Grundzüge der Finanzmathematik</t>
  </si>
  <si>
    <t>Grundzüge der Finanzmathematik</t>
  </si>
  <si>
    <t>Kummer, Sebastian;Jammernegg, Werner;Grün, Oskar</t>
  </si>
  <si>
    <t>Grundzüge der Beschaffung, Produktion und Logistik</t>
  </si>
  <si>
    <t>ÜB Grundzüge der Beschaffung, Produktion und Logistik</t>
  </si>
  <si>
    <t>Johnson, Gerry;Whittington, Richard;Scholes, Kevan;Angwin, Duncan;Regnér, Patrick</t>
  </si>
  <si>
    <t>10., akt. Auflage</t>
  </si>
  <si>
    <t>Sydsaeter, Knut;Hammond, Peter</t>
  </si>
  <si>
    <t>Mathematik für Wirtschaftswissenschaftler</t>
  </si>
  <si>
    <t>Basiswissen mit Praxisbezug</t>
  </si>
  <si>
    <t>4., akt. Auflage</t>
  </si>
  <si>
    <t>Solomon, Michael</t>
  </si>
  <si>
    <t>Konsumentenverhalten</t>
  </si>
  <si>
    <t>Buchführung und Bilanzierung nach IFRS und HGB</t>
  </si>
  <si>
    <t>Eine Einführung mit praxisnahen Fällen</t>
  </si>
  <si>
    <t>Chopra, Sunil;Meindl, Peter</t>
  </si>
  <si>
    <t>Supply Chain Management</t>
  </si>
  <si>
    <t>Strategie, Planung und Umsetzung</t>
  </si>
  <si>
    <t>Kotler, Philip;Keller, Kevin Lane;Opresnik, Marc Oliver</t>
  </si>
  <si>
    <t>Marketing-Management</t>
  </si>
  <si>
    <t>Konzepte - Instrumente - Unternehmensfallstudien</t>
  </si>
  <si>
    <t>ÜB Mathematik für Wirtschaftswissenschaftler</t>
  </si>
  <si>
    <t>Makroökonomie - Das Übungsbuch</t>
  </si>
  <si>
    <t>Thonemann, Ulrich</t>
  </si>
  <si>
    <t>Operations Management</t>
  </si>
  <si>
    <t>Konzepte, Methoden und Anwendungen</t>
  </si>
  <si>
    <t>Controlling - Das Übungsbuch</t>
  </si>
  <si>
    <t>Bofinger, Peter</t>
  </si>
  <si>
    <t>Grundzüge der Volkswirtschaftslehre</t>
  </si>
  <si>
    <t>Eine Einführung in die Wissenschaft von Märkten</t>
  </si>
  <si>
    <t>Bofinger, Peter;Mayer, Eric</t>
  </si>
  <si>
    <t>Grundzüge der Volkswirtschaftslehre - Das Übungsbuch</t>
  </si>
  <si>
    <t>Einführung in die Allgemeine Betriebswirtschaftslehre</t>
  </si>
  <si>
    <t>Kotler, Philip;Armstrong, Gary;Harris, Lloyd  C.;Piercy, Nigel</t>
  </si>
  <si>
    <t>Krugman, Paul;Krugman, Paul R.;Obstfeld, Maurice;Melitz, Marc;Melitz, Marc J.</t>
  </si>
  <si>
    <t>Internationale Wirtschaft</t>
  </si>
  <si>
    <t>Theorie und Politik der Außenwirtschaft</t>
  </si>
  <si>
    <t>Sydsaeter, Knut;Hammond, Peter;Strom, Arne</t>
  </si>
  <si>
    <t>Basiswissen mit Praxisbezug (inkl. eLearning MyMathLab Deutsche Version und eText)</t>
  </si>
  <si>
    <t>4., aktualisierte und erweiterte Auflage</t>
  </si>
  <si>
    <t>Laudon, Kenneth C.;Laudon, Jane P.;Schoder, Detlef</t>
  </si>
  <si>
    <t>Wirtschaftsinformatik</t>
  </si>
  <si>
    <t>3., vollständig überarbeitete Auflage</t>
  </si>
  <si>
    <t>Risikomanagement</t>
  </si>
  <si>
    <t>Banken, Versicherungen und andere Finanzinstitutionen</t>
  </si>
  <si>
    <t>Schüz, Mathias</t>
  </si>
  <si>
    <t>Angewandte Unternehmensethik</t>
  </si>
  <si>
    <t>Konzepte-Instrumente-Unternehmensfallstudien</t>
  </si>
  <si>
    <t>15., akt. Auflage</t>
  </si>
  <si>
    <t>Bartscher, Thomas;Nissen, Regina</t>
  </si>
  <si>
    <t>Robbins, Stephen P.;Coulter, Mary;Fischer, Ingo</t>
  </si>
  <si>
    <t>Management</t>
  </si>
  <si>
    <t>Grundlagen der Unternehmensführung</t>
  </si>
  <si>
    <t>12., aktualisierte und erweiterte Auflage</t>
  </si>
  <si>
    <t>Kummer, Sebastian;Grün, Oskar;Jammernegg, Werner</t>
  </si>
  <si>
    <t>Grundzüge der Beschaffung, Produktion und Logistik - Übungsbuch</t>
  </si>
  <si>
    <t>Optionen, Futures und andere Derivate - Das Übungsbuch</t>
  </si>
  <si>
    <t>Zantow, Roger;Dinauer, Josef;Schäffler, Christian</t>
  </si>
  <si>
    <t>Finanzwirtschaft des Unternehmens</t>
  </si>
  <si>
    <t>Die Grundlagen des modernen Finanzmanagements</t>
  </si>
  <si>
    <t>Makroökonomie mit MyMathLab | Makroökonomie</t>
  </si>
  <si>
    <t>6., aktualisierte und erweiterte Auflage</t>
  </si>
  <si>
    <t>Deimel, Klaus;Erdmann, Georg;Isemann, Rainer;Müller, Stefan</t>
  </si>
  <si>
    <t>Kostenrechnung</t>
  </si>
  <si>
    <t>Das Lehrbuch für Bachelor, Master und Praktiker</t>
  </si>
  <si>
    <t>Sydsaeter, Knut;Hammond, Peter;Strom, Arne;Carvajal, Andrés</t>
  </si>
  <si>
    <t>7. aktualisierte und erweiterte Auflage</t>
  </si>
  <si>
    <t>Makroökonomie Übungsbuch</t>
  </si>
  <si>
    <t>5. aktualisierte Auflage</t>
  </si>
  <si>
    <t>Statistik ohne Angst vor Formeln inkl. MyLab</t>
  </si>
  <si>
    <t>11. aktualisierte Auflage</t>
  </si>
  <si>
    <t>Grundlagen der Finanzwirtschaft - Das Übungsbuch</t>
  </si>
  <si>
    <t>Erdmann, Georg;Krupp, Michael</t>
  </si>
  <si>
    <t>Betriebswirtschaftslehre</t>
  </si>
  <si>
    <t>7., aktualisierte Auflage</t>
  </si>
  <si>
    <t>Entwickeln, umsetzen und optimieren</t>
  </si>
  <si>
    <t>Copeland, Thomas E.;Weston, J. Fred;Shastri, Kuldeep</t>
  </si>
  <si>
    <t>Finanzierungstheorie und Unternehmenspolitik</t>
  </si>
  <si>
    <t>Konzepte der kapitalmarktorientierten Unternehmensfinanzierung</t>
  </si>
  <si>
    <t>Das Lösungsbuch</t>
  </si>
  <si>
    <t>4. Auflage</t>
  </si>
  <si>
    <t>Krugman, Paul R.;Obstfeld, Maurice;Melitz, Marc J.</t>
  </si>
  <si>
    <t>Wewel, Max C.;Blatter, Anja</t>
  </si>
  <si>
    <t>Acemoglu, Daron;Laibson, David;List, John A.;Belke, Ansgar</t>
  </si>
  <si>
    <t>Volkswirtschaftslehre</t>
  </si>
  <si>
    <t>Volkswirtschaftslehre - Das Übungsbuch</t>
  </si>
  <si>
    <t>Bock, Adam J.;George, Gerard</t>
  </si>
  <si>
    <t>Das Business Model Buch</t>
  </si>
  <si>
    <t>Wie Sie innovative Geschäftsideen entwerfen und erfolgreich in die Tat umsetzen</t>
  </si>
  <si>
    <t>Pearson Studium - Business</t>
  </si>
  <si>
    <t>Mueller, Simon;Dhar, Julia</t>
  </si>
  <si>
    <t>Das Decision Maker Playbook</t>
  </si>
  <si>
    <t>12 Taktiken, um klarer zu denken, Unsicherheit abzubauen und bessere Entscheidungen zu treffen</t>
  </si>
  <si>
    <t>Warner, Stuart;Hussain, Si</t>
  </si>
  <si>
    <t>Das Finance Buch</t>
  </si>
  <si>
    <t>Grundlagenwissen und Tools, die jeder kennen muss, um bessere Entscheidungen für sein Unternehmen zu treffen</t>
  </si>
  <si>
    <t>Seelhofer, Daniel</t>
  </si>
  <si>
    <t>Das Leadership Buch</t>
  </si>
  <si>
    <t>Grundlagen und Tools, mit denen ganzheitliche Führung im Alltag erfolgreich gelingt</t>
  </si>
  <si>
    <t>Minto, Barbara</t>
  </si>
  <si>
    <t>Das Prinzip der Pyramide</t>
  </si>
  <si>
    <t>Ideen klar, verständlich und erfolgreich kommunizieren</t>
  </si>
  <si>
    <t>Neumeier, Marty</t>
  </si>
  <si>
    <t>THE BRAND GAP</t>
  </si>
  <si>
    <t>Wie sich die Lücke zwischen Design und Unternehmensstrategie schließen lässt</t>
  </si>
  <si>
    <t>Paketpreis kauf</t>
  </si>
  <si>
    <t>Kölling, Michael</t>
  </si>
  <si>
    <t>Einführung in Java mit Greenfoot</t>
  </si>
  <si>
    <t>Objektorientierte Einführung mit Spielen und Simulationen</t>
  </si>
  <si>
    <t>Pearson Studium - Informatik Schule</t>
  </si>
  <si>
    <t>Hattenhauer, Rainer</t>
  </si>
  <si>
    <t>Informatik</t>
  </si>
  <si>
    <t>Praxislehrbuch für Schule, Ausbildung und Studium</t>
  </si>
  <si>
    <t>Informatik für Schule und Ausbildung</t>
  </si>
  <si>
    <t>Barnes, David J.;Kölling, Michael</t>
  </si>
  <si>
    <t>Java lernen mit BlueJ</t>
  </si>
  <si>
    <t>Objects first - Eine Einführung in Java</t>
  </si>
  <si>
    <t>Sedgewick, Robert;Wayne, Kevin</t>
  </si>
  <si>
    <t>Algorithmen</t>
  </si>
  <si>
    <t>Algorithmen und Datenstrukturen</t>
  </si>
  <si>
    <t>Pearson Studium - IT</t>
  </si>
  <si>
    <t>Pomberger, Gustav;Dobler, Heinz</t>
  </si>
  <si>
    <t>Eine systematische Einführung in die Programmierung</t>
  </si>
  <si>
    <t>1.</t>
  </si>
  <si>
    <t>Meyer, Marko</t>
  </si>
  <si>
    <t>C++ programmieren im Klartext</t>
  </si>
  <si>
    <t>Ullman, Jeffrey D.;Lam, Monica S.;Sethi, Ravi;Aho, Alfred V.</t>
  </si>
  <si>
    <t>Compiler</t>
  </si>
  <si>
    <t>Prinzipien, Techniken und Werkzeuge</t>
  </si>
  <si>
    <t>Tanenbaum, Andrew S.;Wetherall, David J.</t>
  </si>
  <si>
    <t>Computernetzwerke</t>
  </si>
  <si>
    <t>Kurose, James F.;Ross, Keith W.</t>
  </si>
  <si>
    <t>Der Top-Down-Ansatz</t>
  </si>
  <si>
    <t>Faeskorn-Woyke, Heide;Bertelsmeier, Birgit;Riemer, Petra;Bauer, Elena</t>
  </si>
  <si>
    <t>Datenbanksysteme</t>
  </si>
  <si>
    <t>Theorie und Praxis mit SQL2003, Oracle und MySQL</t>
  </si>
  <si>
    <t>Lee, Peter;Goldberg, Carey;Kohane, Isaac;Bubeck, Sébastien</t>
  </si>
  <si>
    <t>Die KI-Revolution in der Medizin</t>
  </si>
  <si>
    <t>GPT-4 und darüber hinaus</t>
  </si>
  <si>
    <t>Hopcroft, John E.;Motwani, Rajeev;Ullman, Jeffrey D.</t>
  </si>
  <si>
    <t>Einführung in Automatentheorie, Formale Sprachen und Berechenbarkeit</t>
  </si>
  <si>
    <t>Stroustrup, Bjarne</t>
  </si>
  <si>
    <t>Einführung in die Programmierung mit C++</t>
  </si>
  <si>
    <t>Einführung in die Programmierung mit Java</t>
  </si>
  <si>
    <t>Tönnies, Klaus D.</t>
  </si>
  <si>
    <t>Grundlagen der Bildverarbeitung</t>
  </si>
  <si>
    <t>Herold, Helmut;Lurz, Bruno;Lurz, Martin;Wohlrab, Jürgen</t>
  </si>
  <si>
    <t>Grundlagen der Informatik</t>
  </si>
  <si>
    <t>Herold, Helmut;Lurz, Bruno;Wohlrab, Jürgen</t>
  </si>
  <si>
    <t>Herold, Helmut;Lurz, Bruno;Wohlrab, Jürgen;Hopf, Matthias</t>
  </si>
  <si>
    <t>Dahm, Markus</t>
  </si>
  <si>
    <t>Grundlagen der Mensch-Computer-Interaktion</t>
  </si>
  <si>
    <t>Antonova, Roumiana  Hristova;Slaveva, Vassilena Iordanova;Slavova, Tihomira Encheva</t>
  </si>
  <si>
    <t>Grundlagen und Praxis der Bash-und C-Programmierung in Unix/Linux</t>
  </si>
  <si>
    <t>Ein Arbeits- und Übungsbuch</t>
  </si>
  <si>
    <t>A. Elmasri, Ramez;Navathe, Shamkant B.</t>
  </si>
  <si>
    <t>Grundlagen von Datenbanksystemen</t>
  </si>
  <si>
    <t>Bachelorausgabe</t>
  </si>
  <si>
    <t>3. aktualisierte Auflage</t>
  </si>
  <si>
    <t>Russell, Stuart;Norvig, Peter</t>
  </si>
  <si>
    <t>Künstliche Intelligenz</t>
  </si>
  <si>
    <t>Ein moderner Ansatz</t>
  </si>
  <si>
    <t>Kreuzer, Martin;Kühling, Stefan</t>
  </si>
  <si>
    <t>Logik für Informatiker</t>
  </si>
  <si>
    <t>Hachenberger, Dirk</t>
  </si>
  <si>
    <t>Mathematik für Informatiker</t>
  </si>
  <si>
    <t>Malaka, Rainer;Butz, Andreas;Hussmann, Heinrich</t>
  </si>
  <si>
    <t>Medieninformatik</t>
  </si>
  <si>
    <t>Tanenbaum, Andrew S.;Bos, Herbert</t>
  </si>
  <si>
    <t>Moderne Betriebssysteme</t>
  </si>
  <si>
    <t>Sommerville, Ian</t>
  </si>
  <si>
    <t>Modernes Software-Engineering</t>
  </si>
  <si>
    <t>Entwurf und Entwicklung von Softwareprodukten</t>
  </si>
  <si>
    <t>Brügge, Bernd;Dutoit, Allen H.</t>
  </si>
  <si>
    <t>Objektorientierte Softwaretechnik</t>
  </si>
  <si>
    <t>mit UML, Entwurfsmustern und Java - 2., überarbeitete Auflage</t>
  </si>
  <si>
    <t>Schiedermeier, Reinhard</t>
  </si>
  <si>
    <t>Programmieren mit Java</t>
  </si>
  <si>
    <t>Programmieren mit Java II</t>
  </si>
  <si>
    <t>Tanenbaum, Andrew S.;Austin, Todd</t>
  </si>
  <si>
    <t>Rechnerarchitektur</t>
  </si>
  <si>
    <t>Von der digitalen Logik zum Parallelrechner</t>
  </si>
  <si>
    <t>Henke, Karsten;Wuttke, Heinz-Dietrich</t>
  </si>
  <si>
    <t>Schaltsysteme</t>
  </si>
  <si>
    <t>Eine automatenorientierte Einführung</t>
  </si>
  <si>
    <t>Software Engineering</t>
  </si>
  <si>
    <t>Hammerschall, Ulrike;Beneken, Gerd</t>
  </si>
  <si>
    <t>Software Requirements</t>
  </si>
  <si>
    <t>Grechenig, Thomas;Bernhart, Mario;Breiteneder, Roland;Kappel, Karin</t>
  </si>
  <si>
    <t>Softwaretechnik</t>
  </si>
  <si>
    <t>Mit Fallbeispielen aus realen Entwicklungsprojekten</t>
  </si>
  <si>
    <t>Baier, Christel;Asteroth, Alexander</t>
  </si>
  <si>
    <t>Theoretische Informatik</t>
  </si>
  <si>
    <t>Einführung in Berechenbarkeit, Komplexität und formale Sprachen</t>
  </si>
  <si>
    <t>Störrle, Harald</t>
  </si>
  <si>
    <t>UML 2 für Studenten</t>
  </si>
  <si>
    <t>Tanenbaum, Andrew S.;van Steen, Maarten</t>
  </si>
  <si>
    <t>Verteilte Systeme</t>
  </si>
  <si>
    <t>Prinzipien und Paradigmen</t>
  </si>
  <si>
    <t>Hammerschall, Ulrike</t>
  </si>
  <si>
    <t>Verteilte Systeme und Anwendungen</t>
  </si>
  <si>
    <t>Dauerlizenz Preis pro User netto</t>
  </si>
  <si>
    <t>unlimited Basispreis  netto</t>
  </si>
  <si>
    <t>Giancoli Physik</t>
  </si>
  <si>
    <t>Gymnasiale Oberstufe</t>
  </si>
  <si>
    <t>Pearson Studium - Physik Schule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</si>
</sst>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_€"/>
    <numFmt numFmtId="166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theme="6" tint="0.399975585192419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6" tint="0.39997558519241921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0"/>
      </left>
      <right/>
      <top/>
      <bottom style="thin">
        <color theme="6" tint="0.39997558519241921"/>
      </bottom>
      <diagonal/>
    </border>
    <border>
      <left/>
      <right style="thin">
        <color theme="0"/>
      </right>
      <top/>
      <bottom style="thin">
        <color theme="6" tint="0.39997558519241921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0" borderId="0" xfId="0" applyNumberFormat="1"/>
    <xf numFmtId="14" fontId="0" fillId="0" borderId="0" xfId="0" applyNumberFormat="1"/>
    <xf numFmtId="165" fontId="0" fillId="0" borderId="0" xfId="0" applyNumberFormat="1"/>
    <xf numFmtId="1" fontId="0" fillId="0" borderId="3" xfId="0" applyNumberFormat="1" applyBorder="1"/>
    <xf numFmtId="0" fontId="0" fillId="0" borderId="3" xfId="0" applyBorder="1"/>
    <xf numFmtId="14" fontId="0" fillId="0" borderId="3" xfId="0" applyNumberFormat="1" applyBorder="1"/>
    <xf numFmtId="164" fontId="0" fillId="0" borderId="3" xfId="0" applyNumberFormat="1" applyBorder="1"/>
    <xf numFmtId="164" fontId="0" fillId="0" borderId="0" xfId="0" applyNumberFormat="1"/>
    <xf numFmtId="1" fontId="0" fillId="0" borderId="1" xfId="0" applyNumberFormat="1" applyBorder="1"/>
    <xf numFmtId="1" fontId="2" fillId="0" borderId="0" xfId="0" applyNumberFormat="1" applyFont="1"/>
    <xf numFmtId="1" fontId="2" fillId="0" borderId="4" xfId="0" applyNumberFormat="1" applyFont="1" applyBorder="1"/>
    <xf numFmtId="0" fontId="2" fillId="0" borderId="4" xfId="0" applyFont="1" applyBorder="1"/>
    <xf numFmtId="14" fontId="2" fillId="0" borderId="4" xfId="0" applyNumberFormat="1" applyFont="1" applyBorder="1"/>
    <xf numFmtId="164" fontId="2" fillId="0" borderId="4" xfId="0" applyNumberFormat="1" applyFon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5" xfId="0" applyBorder="1"/>
    <xf numFmtId="164" fontId="0" fillId="0" borderId="5" xfId="0" applyNumberFormat="1" applyBorder="1"/>
    <xf numFmtId="166" fontId="0" fillId="0" borderId="0" xfId="0" applyNumberFormat="1"/>
    <xf numFmtId="1" fontId="0" fillId="0" borderId="5" xfId="0" applyNumberFormat="1" applyBorder="1"/>
    <xf numFmtId="0" fontId="2" fillId="0" borderId="0" xfId="0" applyFont="1"/>
    <xf numFmtId="14" fontId="2" fillId="0" borderId="0" xfId="0" applyNumberFormat="1" applyFont="1"/>
    <xf numFmtId="164" fontId="2" fillId="0" borderId="0" xfId="0" applyNumberFormat="1" applyFont="1"/>
    <xf numFmtId="164" fontId="0" fillId="0" borderId="4" xfId="0" applyNumberFormat="1" applyBorder="1"/>
    <xf numFmtId="164" fontId="2" fillId="0" borderId="6" xfId="0" applyNumberFormat="1" applyFont="1" applyBorder="1"/>
    <xf numFmtId="1" fontId="0" fillId="0" borderId="4" xfId="0" applyNumberFormat="1" applyBorder="1"/>
    <xf numFmtId="0" fontId="0" fillId="0" borderId="4" xfId="0" applyBorder="1"/>
    <xf numFmtId="14" fontId="0" fillId="0" borderId="4" xfId="0" applyNumberFormat="1" applyBorder="1"/>
    <xf numFmtId="0" fontId="2" fillId="0" borderId="2" xfId="0" applyFont="1" applyBorder="1"/>
    <xf numFmtId="3" fontId="0" fillId="0" borderId="0" xfId="0" applyNumberFormat="1"/>
    <xf numFmtId="1" fontId="2" fillId="0" borderId="8" xfId="0" applyNumberFormat="1" applyFont="1" applyBorder="1"/>
    <xf numFmtId="1" fontId="2" fillId="0" borderId="10" xfId="0" applyNumberFormat="1" applyFont="1" applyBorder="1"/>
    <xf numFmtId="0" fontId="2" fillId="0" borderId="10" xfId="0" applyFont="1" applyBorder="1"/>
    <xf numFmtId="14" fontId="2" fillId="0" borderId="10" xfId="0" applyNumberFormat="1" applyFon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1" fontId="0" fillId="0" borderId="9" xfId="0" applyNumberFormat="1" applyBorder="1"/>
    <xf numFmtId="1" fontId="0" fillId="0" borderId="7" xfId="0" applyNumberFormat="1" applyBorder="1"/>
    <xf numFmtId="0" fontId="0" fillId="0" borderId="7" xfId="0" applyBorder="1"/>
    <xf numFmtId="14" fontId="0" fillId="0" borderId="7" xfId="0" applyNumberFormat="1" applyBorder="1"/>
    <xf numFmtId="164" fontId="0" fillId="0" borderId="7" xfId="0" applyNumberFormat="1" applyBorder="1"/>
    <xf numFmtId="165" fontId="2" fillId="0" borderId="10" xfId="0" applyNumberFormat="1" applyFont="1" applyBorder="1"/>
    <xf numFmtId="165" fontId="0" fillId="0" borderId="7" xfId="0" applyNumberFormat="1" applyBorder="1"/>
    <xf numFmtId="165" fontId="0" fillId="0" borderId="3" xfId="0" applyNumberFormat="1" applyBorder="1"/>
  </cellXfs>
  <cellStyles count="1">
    <cellStyle name="Standard" xfId="0" builtinId="0"/>
  </cellStyles>
  <dxfs count="144">
    <dxf>
      <numFmt numFmtId="164" formatCode="#,##0.00\ &quot;€&quot;"/>
    </dxf>
    <dxf>
      <numFmt numFmtId="165" formatCode="#,##0.00\ _€"/>
    </dxf>
    <dxf>
      <numFmt numFmtId="165" formatCode="#,##0.00\ _€"/>
    </dxf>
    <dxf>
      <numFmt numFmtId="165" formatCode="#,##0.00\ _€"/>
    </dxf>
    <dxf>
      <numFmt numFmtId="165" formatCode="#,##0.00\ _€"/>
    </dxf>
    <dxf>
      <numFmt numFmtId="19" formatCode="dd/mm/yyyy"/>
    </dxf>
    <dxf>
      <numFmt numFmtId="1" formatCode="0"/>
    </dxf>
    <dxf>
      <numFmt numFmtId="1" formatCode="0"/>
    </dxf>
    <dxf>
      <border outline="0"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</border>
    </dxf>
    <dxf>
      <border outline="0"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border outline="0"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4" formatCode="#,##0.00\ &quot;€&quot;"/>
      <fill>
        <patternFill patternType="none">
          <fgColor indexed="64"/>
          <bgColor auto="1"/>
        </patternFill>
      </fill>
    </dxf>
    <dxf>
      <numFmt numFmtId="164" formatCode="#,##0.00\ &quot;€&quot;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&quot;€&quot;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&quot;€&quot;"/>
      <fill>
        <patternFill patternType="none">
          <fgColor indexed="64"/>
          <bgColor auto="1"/>
        </patternFill>
      </fill>
    </dxf>
    <dxf>
      <numFmt numFmtId="164" formatCode="#,##0.00\ &quot;€&quot;"/>
      <fill>
        <patternFill patternType="none">
          <fgColor indexed="64"/>
          <bgColor auto="1"/>
        </patternFill>
      </fill>
    </dxf>
    <dxf>
      <numFmt numFmtId="164" formatCode="#,##0.00\ &quot;€&quot;"/>
      <fill>
        <patternFill patternType="none">
          <fgColor indexed="64"/>
          <bgColor auto="1"/>
        </patternFill>
      </fill>
    </dxf>
    <dxf>
      <numFmt numFmtId="164" formatCode="#,##0.00\ &quot;€&quot;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6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5" tint="0.39997558519241921"/>
        </top>
        <bottom/>
        <vertical/>
        <horizontal/>
      </border>
    </dxf>
    <dxf>
      <border outline="0"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#,##0.00\ _€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#,##0.00\ _€"/>
      <fill>
        <patternFill patternType="none">
          <bgColor auto="1"/>
        </patternFill>
      </fill>
    </dxf>
    <dxf>
      <numFmt numFmtId="165" formatCode="#,##0.00\ _€"/>
      <fill>
        <patternFill patternType="none">
          <bgColor auto="1"/>
        </patternFill>
      </fill>
    </dxf>
    <dxf>
      <numFmt numFmtId="165" formatCode="#,##0.00\ _€"/>
      <fill>
        <patternFill patternType="none">
          <bgColor auto="1"/>
        </patternFill>
      </fill>
    </dxf>
    <dxf>
      <numFmt numFmtId="165" formatCode="#,##0.00\ _€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9" formatCode="dd/mm/yyyy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" formatCode="0"/>
      <fill>
        <patternFill patternType="none">
          <bgColor auto="1"/>
        </patternFill>
      </fill>
    </dxf>
    <dxf>
      <numFmt numFmtId="1" formatCode="0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#,##0.00\ &quot;€&quot;"/>
      <fill>
        <patternFill patternType="none">
          <bgColor auto="1"/>
        </patternFill>
      </fill>
    </dxf>
    <dxf>
      <numFmt numFmtId="164" formatCode="#,##0.00\ &quot;€&quot;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#,##0.00\ &quot;€&quot;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#,##0.00\ &quot;€&quot;"/>
      <fill>
        <patternFill patternType="none">
          <bgColor auto="1"/>
        </patternFill>
      </fill>
    </dxf>
    <dxf>
      <numFmt numFmtId="164" formatCode="#,##0.00\ &quot;€&quot;"/>
      <fill>
        <patternFill patternType="none">
          <bgColor auto="1"/>
        </patternFill>
      </fill>
    </dxf>
    <dxf>
      <numFmt numFmtId="164" formatCode="#,##0.00\ &quot;€&quot;"/>
      <fill>
        <patternFill patternType="none">
          <bgColor auto="1"/>
        </patternFill>
      </fill>
    </dxf>
    <dxf>
      <numFmt numFmtId="164" formatCode="#,##0.00\ &quot;€&quot;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9" formatCode="dd/mm/yyyy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" formatCode="0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" formatCode="0"/>
      <fill>
        <patternFill patternType="none">
          <bgColor auto="1"/>
        </patternFill>
      </fill>
    </dxf>
    <dxf>
      <numFmt numFmtId="1" formatCode="0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#,##0.00\ &quot;€&quot;"/>
      <fill>
        <patternFill patternType="none">
          <bgColor auto="1"/>
        </patternFill>
      </fill>
    </dxf>
    <dxf>
      <numFmt numFmtId="166" formatCode="0.0"/>
      <fill>
        <patternFill patternType="none">
          <bgColor auto="1"/>
        </patternFill>
      </fill>
    </dxf>
    <dxf>
      <numFmt numFmtId="164" formatCode="#,##0.00\ &quot;€&quot;"/>
      <fill>
        <patternFill patternType="none">
          <bgColor auto="1"/>
        </patternFill>
      </fill>
    </dxf>
    <dxf>
      <numFmt numFmtId="164" formatCode="#,##0.00\ &quot;€&quot;"/>
      <fill>
        <patternFill patternType="none">
          <bgColor auto="1"/>
        </patternFill>
      </fill>
    </dxf>
    <dxf>
      <numFmt numFmtId="164" formatCode="#,##0.00\ &quot;€&quot;"/>
      <fill>
        <patternFill patternType="none">
          <bgColor auto="1"/>
        </patternFill>
      </fill>
    </dxf>
    <dxf>
      <numFmt numFmtId="164" formatCode="#,##0.00\ &quot;€&quot;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9" formatCode="dd/mm/yyyy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" formatCode="0"/>
      <fill>
        <patternFill patternType="none">
          <bgColor auto="1"/>
        </patternFill>
      </fill>
    </dxf>
    <dxf>
      <numFmt numFmtId="1" formatCode="0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C03BAE5-4DE3-4DFE-AC68-894146665A24}" name="Tabelle6" displayName="Tabelle6" ref="A1:T43" totalsRowShown="0" headerRowDxfId="143" dataDxfId="142">
  <autoFilter ref="A1:T43" xr:uid="{9C03BAE5-4DE3-4DFE-AC68-894146665A24}"/>
  <sortState xmlns:xlrd2="http://schemas.microsoft.com/office/spreadsheetml/2017/richdata2" ref="A2:T42">
    <sortCondition ref="I1:I42"/>
  </sortState>
  <tableColumns count="20">
    <tableColumn id="2" xr3:uid="{FEC11FD6-A186-4944-ABC1-754F84C15597}" name="eISBN" dataDxfId="141"/>
    <tableColumn id="1" xr3:uid="{25FE95BC-B03B-4654-993E-52C3A8F41ED3}" name="Print-ISBN" dataDxfId="140"/>
    <tableColumn id="3" xr3:uid="{11DD268C-9D0B-4704-AB1D-CC34273B3490}" name="Autor" dataDxfId="139"/>
    <tableColumn id="4" xr3:uid="{EAE503F8-E4CA-4976-B039-512358543533}" name="Titel" dataDxfId="138"/>
    <tableColumn id="5" xr3:uid="{5FCBD4BB-9E65-4586-A94A-D8E319E0CB32}" name="Untertitel" dataDxfId="137"/>
    <tableColumn id="6" xr3:uid="{A4C9AC18-7E6C-4822-A24D-0F0DD2324EA7}" name="Auflage" dataDxfId="136"/>
    <tableColumn id="7" xr3:uid="{31837906-F958-4D2A-B410-1D0C29C8E587}" name="Seiten" dataDxfId="135"/>
    <tableColumn id="8" xr3:uid="{EF85BBCC-382F-485D-8487-9FE10E976195}" name="Status" dataDxfId="134"/>
    <tableColumn id="9" xr3:uid="{04AD82E8-3F08-47EE-82E1-988BE1E28FA8}" name="ET" dataDxfId="133"/>
    <tableColumn id="10" xr3:uid="{D92D07BE-E00B-4D14-80E7-6CB880B5309E}" name="Sprache" dataDxfId="132"/>
    <tableColumn id="11" xr3:uid="{7B31519E-6FDD-499F-9510-8B0411D865D1}" name="Verlag" dataDxfId="131"/>
    <tableColumn id="12" xr3:uid="{012ACA20-4E13-4EB6-9619-1EA819F18B01}" name="Preis-Print" dataDxfId="130"/>
    <tableColumn id="13" xr3:uid="{83D4E6E9-BCA7-49E8-8F3F-741B74369B90}" name="Preis-digital" dataDxfId="129"/>
    <tableColumn id="14" xr3:uid="{86308C9A-117D-486B-B303-B744D058B0CE}" name="Dauerlizenz Preis pro User" dataDxfId="128"/>
    <tableColumn id="15" xr3:uid="{305B00F7-917C-43A5-AD47-602C816287B1}" name="unlimited Basispreis " dataDxfId="127"/>
    <tableColumn id="16" xr3:uid="{1BA696DD-941B-4969-BD7B-D7AADF5CE2E2}" name="FTE Faktor" dataDxfId="126"/>
    <tableColumn id="17" xr3:uid="{3EC5154A-EB60-4D3D-8749-B7F16662B781}" name="Lizenzpreis netto" dataDxfId="125">
      <calculatedColumnFormula>P2*O2</calculatedColumnFormula>
    </tableColumn>
    <tableColumn id="18" xr3:uid="{BE1F48C3-B899-4120-BD53-8176D5723D03}" name="Segment" dataDxfId="124"/>
    <tableColumn id="21" xr3:uid="{40F07B36-7CF8-406C-86F6-9F733B96273C}" name="Paketpreis Kauf" dataDxfId="123"/>
    <tableColumn id="22" xr3:uid="{D4CFF8D6-957E-4B99-B13F-AEC039DB2F2A}" name="Paketpreis EBS" dataDxfId="122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5EAAF3-58E9-40C5-8557-09DDBDA841ED}" name="Tabelle1" displayName="Tabelle1" ref="A1:T36" totalsRowShown="0" headerRowDxfId="121" dataDxfId="120">
  <autoFilter ref="A1:T36" xr:uid="{F95EAAF3-58E9-40C5-8557-09DDBDA841ED}"/>
  <sortState xmlns:xlrd2="http://schemas.microsoft.com/office/spreadsheetml/2017/richdata2" ref="A2:T26">
    <sortCondition ref="R1:R26"/>
  </sortState>
  <tableColumns count="20">
    <tableColumn id="2" xr3:uid="{B8729618-6C96-4096-BD73-4C6D456084AE}" name="eISBN" dataDxfId="119"/>
    <tableColumn id="1" xr3:uid="{2FD35EBB-3B81-41DE-973E-20F5FE6CE701}" name="Print-ISBN" dataDxfId="118"/>
    <tableColumn id="3" xr3:uid="{2E3095AB-9692-4206-B4F5-71D1F1D2D52D}" name="Autor" dataDxfId="117"/>
    <tableColumn id="4" xr3:uid="{0B999061-86DF-43B0-8B64-C8715BDFC477}" name="Titel" dataDxfId="116"/>
    <tableColumn id="5" xr3:uid="{21B28148-4D79-4964-8836-7C251A5A1964}" name="Untertitel" dataDxfId="115"/>
    <tableColumn id="6" xr3:uid="{B4D0DCAE-92A7-4B97-9572-1EE76387C61E}" name="Auflage" dataDxfId="114"/>
    <tableColumn id="7" xr3:uid="{FFE1526C-F595-4B91-837D-9B159CF99802}" name="Seiten" dataDxfId="113"/>
    <tableColumn id="8" xr3:uid="{7E28D9E2-E429-406F-B170-65683FA41D75}" name="Status" dataDxfId="112"/>
    <tableColumn id="9" xr3:uid="{51F5C499-009F-4735-AF9B-63A76108EFF0}" name="ET" dataDxfId="111"/>
    <tableColumn id="10" xr3:uid="{A5A3D977-50ED-4B11-92EB-84E6E6BF2CFA}" name="Sprache" dataDxfId="110"/>
    <tableColumn id="11" xr3:uid="{CFC61ED2-C929-41F7-9E7C-57914604D7D4}" name="Verlag" dataDxfId="109"/>
    <tableColumn id="12" xr3:uid="{77D4324B-5915-48C3-BEF6-F9D03DBC005C}" name="Preis-Print" dataDxfId="108"/>
    <tableColumn id="13" xr3:uid="{968B5FD1-6FFA-4704-98DD-603206AA9DC4}" name="Preis-digital" dataDxfId="107"/>
    <tableColumn id="14" xr3:uid="{A12B95D9-4A59-4259-8173-7599160D94C5}" name="Dauerlizenz Preis pro User" dataDxfId="106"/>
    <tableColumn id="15" xr3:uid="{20724B3A-0A3A-44CA-A146-F41D7E875CCD}" name="unlimited Basispreis " dataDxfId="105"/>
    <tableColumn id="16" xr3:uid="{011C7B89-D4D2-4FD7-AFE7-49D2E22A411F}" name="FTE Faktor" dataDxfId="104"/>
    <tableColumn id="17" xr3:uid="{C8017294-E9D6-4D62-9F35-D411F9007D7F}" name="Lizenzpreis netto" dataDxfId="103">
      <calculatedColumnFormula>O2*P2</calculatedColumnFormula>
    </tableColumn>
    <tableColumn id="18" xr3:uid="{71DD16CB-6886-43E4-BC14-9C4D2883F685}" name="Segment" dataDxfId="102"/>
    <tableColumn id="21" xr3:uid="{6AE59213-C957-4147-9DEF-5864F262C1EF}" name="Paketpreis Kauf" dataDxfId="101"/>
    <tableColumn id="22" xr3:uid="{FB7F85C9-6BB0-421B-B242-D366F45E97E9}" name="Paketpreis EBS" dataDxfId="100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627B72-EA5A-41AE-97A5-9D976594FDBC}" name="Tabelle2" displayName="Tabelle2" ref="A1:T65" totalsRowShown="0" headerRowDxfId="99" dataDxfId="98">
  <autoFilter ref="A1:T65" xr:uid="{7A627B72-EA5A-41AE-97A5-9D976594FDBC}"/>
  <tableColumns count="20">
    <tableColumn id="2" xr3:uid="{C4A796D8-2A65-46DE-9269-44FC918F0EBC}" name="eISBN" dataDxfId="97"/>
    <tableColumn id="1" xr3:uid="{8FFFCB57-3F59-44AA-A022-5BED1B145894}" name="Print-ISBN" dataDxfId="96"/>
    <tableColumn id="3" xr3:uid="{87F22CBF-E82B-45D4-AF32-6E5C9C82498A}" name="Autor" dataDxfId="95"/>
    <tableColumn id="4" xr3:uid="{0A604C75-4281-40A4-AE4D-1C4E09647EE6}" name="Titel" dataDxfId="94"/>
    <tableColumn id="5" xr3:uid="{96B7AF30-32DD-4E74-81B9-961EBC91B877}" name="Untertitel" dataDxfId="93"/>
    <tableColumn id="6" xr3:uid="{0B75A93B-C0A0-40D8-81B5-330954DF75B4}" name="Auflage" dataDxfId="92"/>
    <tableColumn id="7" xr3:uid="{D582CEE0-C59C-4DF8-96DC-CC6479CA11FD}" name="Seiten" dataDxfId="91"/>
    <tableColumn id="8" xr3:uid="{4DF427B2-35B9-406C-AB24-265B41423750}" name="Status" dataDxfId="90"/>
    <tableColumn id="9" xr3:uid="{37FECFE3-04BE-4BD4-A803-48D7391E1701}" name="ET" dataDxfId="89"/>
    <tableColumn id="10" xr3:uid="{02C3B92A-5E1A-4D02-88F9-20F236C8F555}" name="Sprache" dataDxfId="88"/>
    <tableColumn id="11" xr3:uid="{0573F439-B7E7-481D-8057-44C85F220E98}" name="Verlag" dataDxfId="87"/>
    <tableColumn id="12" xr3:uid="{4BCC5BC0-C18F-4322-8D35-CE57164906F7}" name="Preis-Print" dataDxfId="86"/>
    <tableColumn id="13" xr3:uid="{E4013F3A-52B3-46ED-90EA-3E2DB8F9B5FE}" name="Preis-digital" dataDxfId="85"/>
    <tableColumn id="14" xr3:uid="{D817B12A-7884-459E-892C-1FD33FE34F7F}" name="Dauerlizenz Preis pro User" dataDxfId="84"/>
    <tableColumn id="15" xr3:uid="{5D2E0AB0-003A-44A6-A74F-3DBBE4A32225}" name="unlimited Basispreis netto" dataDxfId="83"/>
    <tableColumn id="16" xr3:uid="{DDFB98A8-D2E9-47E2-A717-867C774F1779}" name="FTE Faktor" dataDxfId="82"/>
    <tableColumn id="17" xr3:uid="{AF5D32D0-5CC5-423F-B844-3DE44D4E5B6E}" name="Lizenzpreis netto" dataDxfId="81">
      <calculatedColumnFormula>O2*P2</calculatedColumnFormula>
    </tableColumn>
    <tableColumn id="18" xr3:uid="{6A6A4ECB-A7AB-4317-AC33-74C3520785FC}" name="Segment" dataDxfId="80"/>
    <tableColumn id="21" xr3:uid="{52277A5C-2F18-4FA4-8083-B4DE79FA5243}" name="Paketpreis Kauf" dataDxfId="79"/>
    <tableColumn id="22" xr3:uid="{51703657-8E45-4626-87E8-A3810AC07D1F}" name="Paketpreis EBS" dataDxfId="78"/>
  </tableColumns>
  <tableStyleInfo name="TableStyleMedium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81C2687-2566-44FA-9907-874333B9D336}" name="Tabelle9" displayName="Tabelle9" ref="A1:T115" totalsRowShown="0" headerRowDxfId="77" dataDxfId="76" tableBorderDxfId="75">
  <autoFilter ref="A1:T115" xr:uid="{F81C2687-2566-44FA-9907-874333B9D336}"/>
  <sortState xmlns:xlrd2="http://schemas.microsoft.com/office/spreadsheetml/2017/richdata2" ref="A2:S109">
    <sortCondition ref="A1:A109"/>
  </sortState>
  <tableColumns count="20">
    <tableColumn id="1" xr3:uid="{CDC91848-12DB-4BE9-9FC3-D4ACFBAA1C37}" name="eISBN" dataDxfId="74"/>
    <tableColumn id="2" xr3:uid="{FE72E45E-12FF-4B32-9111-09EB3C11E769}" name="Print-ISBN" dataDxfId="73"/>
    <tableColumn id="3" xr3:uid="{237DC563-0642-48CC-9C54-61025E606E76}" name="Autor" dataDxfId="72"/>
    <tableColumn id="4" xr3:uid="{32ED64D6-5086-439B-954A-E52AF155A9CC}" name="Titel" dataDxfId="71"/>
    <tableColumn id="5" xr3:uid="{1B962311-04BB-4D99-A9BD-DA4685DE5EF0}" name="Untertitel" dataDxfId="70"/>
    <tableColumn id="6" xr3:uid="{11E73151-CAF5-439E-8D9B-F4D6E63D2F39}" name="Auflage" dataDxfId="69"/>
    <tableColumn id="7" xr3:uid="{1C58D78E-5C8E-478D-AEB3-EC8E13DF7330}" name="Seiten" dataDxfId="68"/>
    <tableColumn id="8" xr3:uid="{7939641C-7DA2-4A59-BA8E-78CD02B776EC}" name="Status" dataDxfId="67"/>
    <tableColumn id="9" xr3:uid="{A9B1AF8B-0888-40C8-8239-C1AE73AB0ED7}" name="ET" dataDxfId="66"/>
    <tableColumn id="10" xr3:uid="{6BA82532-FC4F-47B0-A107-E4B9308D2219}" name="Sprache" dataDxfId="65"/>
    <tableColumn id="11" xr3:uid="{D0E0DADB-35AA-453E-82C1-67E18B4BE5C5}" name="Verlag" dataDxfId="64"/>
    <tableColumn id="12" xr3:uid="{EED448B9-3F3A-443B-BA64-F0B8766443DA}" name="Preis-Print" dataDxfId="63"/>
    <tableColumn id="13" xr3:uid="{D1F4E014-3275-493B-BA61-31AEAFE394BB}" name="Preis-digital" dataDxfId="62"/>
    <tableColumn id="14" xr3:uid="{099F0442-675D-4EB0-8AE8-7EAEC988E59F}" name="Dauerlizenz Preis pro User" dataDxfId="61"/>
    <tableColumn id="15" xr3:uid="{1C895BD4-81B0-412A-BA57-91AD1B59EC6D}" name="unlimited Basispreis " dataDxfId="60"/>
    <tableColumn id="16" xr3:uid="{3D04B037-B661-4449-8D5E-6CF1DE608FEE}" name="FTE Faktor" dataDxfId="59"/>
    <tableColumn id="17" xr3:uid="{C97936AF-FDAD-4F11-A447-7D4AA3DD63AF}" name="Lizenzpreis netto" dataDxfId="58">
      <calculatedColumnFormula>O2*P2</calculatedColumnFormula>
    </tableColumn>
    <tableColumn id="18" xr3:uid="{C5AF572A-AF22-492C-8EB1-B70A0DA7F9F5}" name="Segment" dataDxfId="57"/>
    <tableColumn id="21" xr3:uid="{1CAFC56B-D261-490F-98B6-90A4FEC91827}" name="Paketpreis Kauf" dataDxfId="56"/>
    <tableColumn id="22" xr3:uid="{CA4DABB4-D4A2-45C1-BE0D-AFF5557699CD}" name="Paketpreis EBS" dataDxfId="55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B7F9F36-054E-459B-82BF-C9F22753B94C}" name="Tabelle3" displayName="Tabelle3" ref="A1:T43" totalsRowShown="0" headerRowDxfId="54" dataDxfId="53">
  <autoFilter ref="A1:T43" xr:uid="{4B7F9F36-054E-459B-82BF-C9F22753B94C}"/>
  <tableColumns count="20">
    <tableColumn id="2" xr3:uid="{530406D3-DC4F-4A66-A312-26FDD8D1811C}" name="eISBN" dataDxfId="52"/>
    <tableColumn id="1" xr3:uid="{41186A6B-850B-4DE0-8975-2A12C7F39247}" name="Print-ISBN" dataDxfId="51"/>
    <tableColumn id="3" xr3:uid="{8AF357DA-0C56-4D66-B065-22A93101CFEE}" name="Autor" dataDxfId="50"/>
    <tableColumn id="4" xr3:uid="{972339E5-7FB8-45BB-A7C4-215FC6CB9FE3}" name="Titel" dataDxfId="49"/>
    <tableColumn id="5" xr3:uid="{5ECBC99A-D3E2-4961-B1DD-2C2838F65228}" name="Untertitel" dataDxfId="48"/>
    <tableColumn id="6" xr3:uid="{ECC5C7AF-44B1-4CF2-B6D1-39D20B3CDEE3}" name="Auflage" dataDxfId="47"/>
    <tableColumn id="7" xr3:uid="{096FED22-3CBF-4918-83B9-D6C5354DE442}" name="Seiten" dataDxfId="46"/>
    <tableColumn id="8" xr3:uid="{08F80DC9-379A-4735-A18E-F07CD180050C}" name="Status" dataDxfId="45"/>
    <tableColumn id="9" xr3:uid="{4E0D069A-0955-48D3-AF52-080684736F0E}" name="ET" dataDxfId="44"/>
    <tableColumn id="10" xr3:uid="{DE791DEF-FD6A-44C3-8CB5-8E30E1120196}" name="Sprache" dataDxfId="43"/>
    <tableColumn id="11" xr3:uid="{6EDAAEA7-BA9E-461F-BF5C-44FBB73F4188}" name="Verlag" dataDxfId="42"/>
    <tableColumn id="12" xr3:uid="{AE723BDA-99C9-4C0D-94B6-649C674DE7F2}" name="Preis-Print" dataDxfId="41"/>
    <tableColumn id="13" xr3:uid="{583C602F-03C9-4568-9DE6-5A9C09C844D4}" name="Preis-digital" dataDxfId="40"/>
    <tableColumn id="14" xr3:uid="{2660E7E0-F80B-4994-98F6-E592EB62860A}" name="Dauerlizenz Preis pro User" dataDxfId="39"/>
    <tableColumn id="15" xr3:uid="{7B06A179-0009-4DD3-942B-9666B56641E4}" name="unlimited Basispreis " dataDxfId="38"/>
    <tableColumn id="16" xr3:uid="{158C6E1D-BA5B-497F-A48B-4DF258413295}" name="FTE Faktor" dataDxfId="37"/>
    <tableColumn id="17" xr3:uid="{09E8B663-3BCB-45DC-AA88-2ABF1B42F383}" name="Lizenzpreis netto" dataDxfId="36">
      <calculatedColumnFormula>O2*P2</calculatedColumnFormula>
    </tableColumn>
    <tableColumn id="18" xr3:uid="{DE2560A5-9E57-4274-8084-1BEC3835CAB2}" name="Segment" dataDxfId="35"/>
    <tableColumn id="21" xr3:uid="{FAC21066-B7DF-4B72-AB11-703265568C80}" name="Paketpreis kauf" dataDxfId="34"/>
    <tableColumn id="22" xr3:uid="{852491BE-6E50-4659-BAB5-37044E0C133A}" name="Paketpreis EBS" dataDxfId="3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28FAFCB-6AA9-497E-B9B6-BF421B9641CE}" name="Tabelle8" displayName="Tabelle8" ref="A1:T27" totalsRowShown="0" headerRowDxfId="32" dataDxfId="31" tableBorderDxfId="30">
  <autoFilter ref="A1:T27" xr:uid="{328FAFCB-6AA9-497E-B9B6-BF421B9641CE}"/>
  <sortState xmlns:xlrd2="http://schemas.microsoft.com/office/spreadsheetml/2017/richdata2" ref="A2:T27">
    <sortCondition ref="I1:I27"/>
  </sortState>
  <tableColumns count="20">
    <tableColumn id="1" xr3:uid="{26050409-B916-463B-921C-7B6777A13F4A}" name="eISBN" dataDxfId="29"/>
    <tableColumn id="2" xr3:uid="{71295E42-212B-442D-99B3-9CB6FF4ADC04}" name="Print-ISBN" dataDxfId="28"/>
    <tableColumn id="3" xr3:uid="{4C5134CC-4F1E-4DE4-9E77-D6651723E13E}" name="Autor" dataDxfId="27"/>
    <tableColumn id="4" xr3:uid="{7608C7CF-D39B-4C50-A559-57557B841E47}" name="Titel" dataDxfId="26"/>
    <tableColumn id="5" xr3:uid="{5BB5627A-88A1-4A54-8B8A-993610942248}" name="Untertitel" dataDxfId="25"/>
    <tableColumn id="6" xr3:uid="{DE439E6E-BAAB-4878-A1E8-83A9C25BBC7D}" name="Auflage" dataDxfId="24"/>
    <tableColumn id="7" xr3:uid="{317DC9F8-7A0F-479F-A4E7-7368DB251E37}" name="Seiten" dataDxfId="23"/>
    <tableColumn id="8" xr3:uid="{72A97772-1316-45B5-9A68-B3CCE6C99863}" name="Status" dataDxfId="22"/>
    <tableColumn id="9" xr3:uid="{F4F8ACE6-DFB2-4A94-8013-C26CCADE3CD5}" name="ET" dataDxfId="21"/>
    <tableColumn id="10" xr3:uid="{9122F066-3CE0-4624-8488-A043444B078A}" name="Sprache" dataDxfId="20"/>
    <tableColumn id="11" xr3:uid="{9E0FD88D-AF70-42A7-B940-D34E252DC4A3}" name="Verlag" dataDxfId="19"/>
    <tableColumn id="12" xr3:uid="{808DF9BA-F56A-4D6B-958C-39A6E94F78C5}" name="Preis-Print" dataDxfId="18"/>
    <tableColumn id="13" xr3:uid="{1AA45A17-ED36-4F66-8BF5-47F76242FA01}" name="Preis-digital" dataDxfId="17"/>
    <tableColumn id="14" xr3:uid="{7B312854-56FE-4AE4-8571-167B527D7150}" name="Dauerlizenz Preis pro User netto" dataDxfId="16"/>
    <tableColumn id="15" xr3:uid="{E0677AD1-A272-4E14-BD40-63B72CFB6FB5}" name="unlimited Basispreis  netto" dataDxfId="15"/>
    <tableColumn id="16" xr3:uid="{2A220C90-A74D-45F2-AB2B-198A6537E67A}" name="FTE Faktor" dataDxfId="14"/>
    <tableColumn id="17" xr3:uid="{28247FEE-9188-4D43-99F0-65523A8D8391}" name="Lizenzpreis netto" dataDxfId="13">
      <calculatedColumnFormula>O2*P2</calculatedColumnFormula>
    </tableColumn>
    <tableColumn id="18" xr3:uid="{BAC1ADE9-FAA7-4A8D-8379-D0DECCEC0D6B}" name="Segment" dataDxfId="12"/>
    <tableColumn id="21" xr3:uid="{D1859FA7-4E9C-4678-91A0-078B99512022}" name="Paketpreis Kauf" dataDxfId="11"/>
    <tableColumn id="22" xr3:uid="{7DE67B1C-F5E1-4BCC-92B6-AA0E69EA129F}" name="Paketpreis EBS" dataDxfId="10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7DB697-596F-4189-B4BC-6D9577F37962}" name="Tabelle4" displayName="Tabelle4" ref="A1:T138" totalsRowShown="0" headerRowBorderDxfId="9" tableBorderDxfId="8">
  <autoFilter ref="A1:T138" xr:uid="{E97DB697-596F-4189-B4BC-6D9577F37962}"/>
  <tableColumns count="20">
    <tableColumn id="1" xr3:uid="{39892088-EE3B-44A2-8527-386D6F186AE7}" name="eISBN" dataDxfId="7"/>
    <tableColumn id="2" xr3:uid="{2325A5F8-56B9-45B9-ACB1-BB963674BA8B}" name="Print-ISBN" dataDxfId="6"/>
    <tableColumn id="3" xr3:uid="{E88B1ECA-C4A2-4AEF-87E7-081515C97389}" name="Autor"/>
    <tableColumn id="4" xr3:uid="{7CC05F4F-7D4E-4193-9D10-7E3FC98BDFC2}" name="Titel"/>
    <tableColumn id="5" xr3:uid="{CE13AB29-AB95-4DBD-9A40-97C726E1103C}" name="Untertitel"/>
    <tableColumn id="6" xr3:uid="{6ECC1C8C-83EF-454B-BF69-5179D7CF7F5B}" name="Auflage"/>
    <tableColumn id="7" xr3:uid="{7178B4DE-C634-46D3-ABEB-B6B0CC7266BE}" name="Seiten"/>
    <tableColumn id="8" xr3:uid="{BD7712D0-D5E4-4D21-9EDC-3221EBC3E822}" name="Status"/>
    <tableColumn id="9" xr3:uid="{BA038B4B-FADE-4065-BEBD-58EBCBFBF68D}" name="ET" dataDxfId="5"/>
    <tableColumn id="10" xr3:uid="{20F0518C-80EE-449A-BCDA-97ED8A87B3B3}" name="Sprache"/>
    <tableColumn id="11" xr3:uid="{EDC489B5-2713-4302-BBB8-83DC7107AB2B}" name="Verlag"/>
    <tableColumn id="12" xr3:uid="{2DD7CABC-F537-4FAE-A9E9-8B07C0B27E6E}" name="Preis-Print" dataDxfId="4"/>
    <tableColumn id="13" xr3:uid="{1640084A-9F21-4F83-8A81-B9BFCDE86366}" name="Preis-digital" dataDxfId="3"/>
    <tableColumn id="14" xr3:uid="{A571C367-D5FC-4E24-96EE-FFE2805DA411}" name="Dauerlizenz Preis pro User netto" dataDxfId="2"/>
    <tableColumn id="15" xr3:uid="{F7B747DC-B7C0-4ACF-B6E6-34C6D65066A2}" name="unlimited Basispreis  netto" dataDxfId="1"/>
    <tableColumn id="16" xr3:uid="{8ECFC630-3CE7-4820-B0AE-7CF4B4375E4E}" name="FTE Faktor"/>
    <tableColumn id="17" xr3:uid="{E8B91273-70BB-405D-8951-44A17C7C4F9A}" name="Lizenzpreis netto" dataDxfId="0"/>
    <tableColumn id="18" xr3:uid="{6CED7A90-836A-4D74-AF7D-873CBDFD719B}" name="Segment"/>
    <tableColumn id="21" xr3:uid="{38C04066-B7E8-45A2-9C07-1D4264F710F2}" name="Paketpreis Kauf"/>
    <tableColumn id="22" xr3:uid="{3AB4C846-34A6-4B0F-853C-F840AB2E1AB5}" name="Paketpreis EBS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D1617-E45B-48BF-8C6F-1750173E4F3F}">
  <dimension ref="A1:T46"/>
  <sheetViews>
    <sheetView tabSelected="1" topLeftCell="I1" workbookViewId="0">
      <pane ySplit="1" topLeftCell="A2" activePane="bottomLeft" state="frozen"/>
      <selection pane="bottomLeft" activeCell="P3" sqref="P2:P43"/>
    </sheetView>
  </sheetViews>
  <sheetFormatPr baseColWidth="10" defaultColWidth="11.42578125" defaultRowHeight="15" x14ac:dyDescent="0.25"/>
  <cols>
    <col min="1" max="1" width="18.5703125" style="1" customWidth="1"/>
    <col min="2" max="2" width="21.7109375" style="1" customWidth="1"/>
    <col min="3" max="3" width="41.5703125" style="1" customWidth="1"/>
    <col min="4" max="4" width="60.42578125" customWidth="1"/>
    <col min="5" max="5" width="53.140625" customWidth="1"/>
    <col min="6" max="6" width="27.140625" customWidth="1"/>
    <col min="8" max="8" width="15.85546875" customWidth="1"/>
    <col min="10" max="10" width="9.5703125" style="2" customWidth="1"/>
    <col min="11" max="11" width="20.42578125" customWidth="1"/>
    <col min="13" max="13" width="12.5703125" style="8" customWidth="1"/>
    <col min="14" max="14" width="15.28515625" style="8" customWidth="1"/>
    <col min="15" max="15" width="23.85546875" style="8" customWidth="1"/>
    <col min="16" max="16" width="13.85546875" style="8" customWidth="1"/>
    <col min="17" max="17" width="16.5703125" style="20" customWidth="1"/>
    <col min="18" max="18" width="35.5703125" style="8" customWidth="1"/>
    <col min="19" max="19" width="18.28515625" customWidth="1"/>
    <col min="20" max="20" width="18.85546875" customWidth="1"/>
  </cols>
  <sheetData>
    <row r="1" spans="1:20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20" t="s">
        <v>15</v>
      </c>
      <c r="Q1" s="8" t="s">
        <v>16</v>
      </c>
      <c r="R1" t="s">
        <v>17</v>
      </c>
      <c r="S1" s="26" t="s">
        <v>18</v>
      </c>
      <c r="T1" s="30" t="s">
        <v>19</v>
      </c>
    </row>
    <row r="2" spans="1:20" x14ac:dyDescent="0.25">
      <c r="A2" s="1">
        <v>9783863266608</v>
      </c>
      <c r="B2" s="9">
        <v>9783827370631</v>
      </c>
      <c r="C2" s="15" t="s">
        <v>20</v>
      </c>
      <c r="D2" s="15" t="s">
        <v>21</v>
      </c>
      <c r="E2" s="15" t="s">
        <v>22</v>
      </c>
      <c r="F2" s="15" t="s">
        <v>23</v>
      </c>
      <c r="G2" s="9">
        <v>290</v>
      </c>
      <c r="H2" s="15" t="s">
        <v>24</v>
      </c>
      <c r="I2" s="16">
        <v>37865</v>
      </c>
      <c r="J2" s="15" t="s">
        <v>25</v>
      </c>
      <c r="K2" s="15" t="s">
        <v>26</v>
      </c>
      <c r="L2" s="17">
        <v>24.952400000000001</v>
      </c>
      <c r="M2" s="17">
        <v>19.9876</v>
      </c>
      <c r="N2" s="17">
        <v>280.20000000000005</v>
      </c>
      <c r="O2" s="17">
        <v>349.8</v>
      </c>
      <c r="P2" s="20">
        <v>2</v>
      </c>
      <c r="Q2" s="8">
        <f>P2*O2</f>
        <v>699.6</v>
      </c>
      <c r="R2" t="s">
        <v>27</v>
      </c>
      <c r="S2" s="8">
        <v>20000</v>
      </c>
      <c r="T2" s="8">
        <v>6000</v>
      </c>
    </row>
    <row r="3" spans="1:20" x14ac:dyDescent="0.25">
      <c r="A3" s="1">
        <v>9783863265465</v>
      </c>
      <c r="B3" s="9">
        <v>9783827370945</v>
      </c>
      <c r="C3" s="15" t="s">
        <v>28</v>
      </c>
      <c r="D3" s="15" t="s">
        <v>29</v>
      </c>
      <c r="E3" s="15" t="s">
        <v>23</v>
      </c>
      <c r="F3" s="15" t="s">
        <v>30</v>
      </c>
      <c r="G3" s="9">
        <v>608</v>
      </c>
      <c r="H3" s="15" t="s">
        <v>24</v>
      </c>
      <c r="I3" s="16">
        <v>38200</v>
      </c>
      <c r="J3" s="15" t="s">
        <v>25</v>
      </c>
      <c r="K3" s="15" t="s">
        <v>26</v>
      </c>
      <c r="L3" s="17">
        <v>49.947600000000001</v>
      </c>
      <c r="M3" s="17">
        <v>39.985900000000001</v>
      </c>
      <c r="N3" s="17">
        <v>560.54999999999995</v>
      </c>
      <c r="O3" s="17">
        <v>700.2</v>
      </c>
      <c r="P3" s="20">
        <v>2</v>
      </c>
      <c r="Q3" s="8">
        <f t="shared" ref="Q3:Q43" si="0">P3*O3</f>
        <v>1400.4</v>
      </c>
      <c r="R3" t="s">
        <v>27</v>
      </c>
    </row>
    <row r="4" spans="1:20" x14ac:dyDescent="0.25">
      <c r="A4" s="1">
        <v>9783863265649</v>
      </c>
      <c r="B4" s="9">
        <v>9783827373595</v>
      </c>
      <c r="C4" s="15" t="s">
        <v>31</v>
      </c>
      <c r="D4" s="15" t="s">
        <v>32</v>
      </c>
      <c r="E4" s="15" t="s">
        <v>23</v>
      </c>
      <c r="F4" s="15" t="s">
        <v>33</v>
      </c>
      <c r="G4" s="9">
        <v>688</v>
      </c>
      <c r="H4" s="15" t="s">
        <v>34</v>
      </c>
      <c r="I4" s="16">
        <v>39783</v>
      </c>
      <c r="J4" s="15" t="s">
        <v>25</v>
      </c>
      <c r="K4" s="15" t="s">
        <v>26</v>
      </c>
      <c r="L4" s="17">
        <v>49.947600000000001</v>
      </c>
      <c r="M4" s="17">
        <v>39.985900000000001</v>
      </c>
      <c r="N4" s="17">
        <v>560.54999999999995</v>
      </c>
      <c r="O4" s="17">
        <v>700.2</v>
      </c>
      <c r="P4" s="20">
        <v>2</v>
      </c>
      <c r="Q4" s="8">
        <f t="shared" si="0"/>
        <v>1400.4</v>
      </c>
      <c r="R4" t="s">
        <v>27</v>
      </c>
    </row>
    <row r="5" spans="1:20" x14ac:dyDescent="0.25">
      <c r="A5" s="1">
        <v>9783863265779</v>
      </c>
      <c r="B5" s="9">
        <v>9783827373281</v>
      </c>
      <c r="C5" s="15" t="s">
        <v>35</v>
      </c>
      <c r="D5" s="15" t="s">
        <v>36</v>
      </c>
      <c r="E5" s="15" t="s">
        <v>23</v>
      </c>
      <c r="F5" s="15" t="s">
        <v>37</v>
      </c>
      <c r="G5" s="9">
        <v>976</v>
      </c>
      <c r="H5" s="15" t="s">
        <v>24</v>
      </c>
      <c r="I5" s="16">
        <v>39934</v>
      </c>
      <c r="J5" s="15" t="s">
        <v>25</v>
      </c>
      <c r="K5" s="15" t="s">
        <v>26</v>
      </c>
      <c r="L5" s="17">
        <v>79.950400000000002</v>
      </c>
      <c r="M5" s="17">
        <v>63.986000000000004</v>
      </c>
      <c r="N5" s="17">
        <v>897</v>
      </c>
      <c r="O5" s="17">
        <v>1120.8</v>
      </c>
      <c r="P5" s="20">
        <v>2</v>
      </c>
      <c r="Q5" s="8">
        <f t="shared" si="0"/>
        <v>2241.6</v>
      </c>
      <c r="R5" t="s">
        <v>27</v>
      </c>
    </row>
    <row r="6" spans="1:20" x14ac:dyDescent="0.25">
      <c r="A6" s="1">
        <v>9783863265700</v>
      </c>
      <c r="B6" s="1">
        <v>9783868940336</v>
      </c>
      <c r="C6" s="1" t="s">
        <v>38</v>
      </c>
      <c r="D6" t="s">
        <v>39</v>
      </c>
      <c r="E6" t="s">
        <v>23</v>
      </c>
      <c r="F6" t="s">
        <v>40</v>
      </c>
      <c r="G6">
        <v>640</v>
      </c>
      <c r="H6" t="s">
        <v>24</v>
      </c>
      <c r="I6" s="2">
        <v>40452</v>
      </c>
      <c r="J6" s="2" t="s">
        <v>25</v>
      </c>
      <c r="K6" t="s">
        <v>26</v>
      </c>
      <c r="L6" s="8">
        <v>39.953800000000008</v>
      </c>
      <c r="M6" s="8">
        <v>31.993000000000002</v>
      </c>
      <c r="N6" s="8">
        <v>448.5</v>
      </c>
      <c r="O6" s="8">
        <v>560.1</v>
      </c>
      <c r="P6" s="20">
        <v>2</v>
      </c>
      <c r="Q6" s="8">
        <f t="shared" si="0"/>
        <v>1120.2</v>
      </c>
      <c r="R6" t="s">
        <v>27</v>
      </c>
    </row>
    <row r="7" spans="1:20" x14ac:dyDescent="0.25">
      <c r="A7" s="1">
        <v>9783863266035</v>
      </c>
      <c r="B7" s="1">
        <v>9783868940787</v>
      </c>
      <c r="C7" s="1" t="s">
        <v>41</v>
      </c>
      <c r="D7" t="s">
        <v>42</v>
      </c>
      <c r="E7" t="s">
        <v>43</v>
      </c>
      <c r="F7" t="s">
        <v>44</v>
      </c>
      <c r="G7">
        <v>224</v>
      </c>
      <c r="H7" t="s">
        <v>24</v>
      </c>
      <c r="I7" s="2">
        <v>40695</v>
      </c>
      <c r="J7" s="2" t="s">
        <v>25</v>
      </c>
      <c r="K7" t="s">
        <v>26</v>
      </c>
      <c r="L7" s="8">
        <v>19.944800000000001</v>
      </c>
      <c r="M7" s="8">
        <v>15.985800000000001</v>
      </c>
      <c r="N7" s="8">
        <v>224.10000000000002</v>
      </c>
      <c r="O7" s="8">
        <v>279.60000000000002</v>
      </c>
      <c r="P7" s="20">
        <v>2</v>
      </c>
      <c r="Q7" s="8">
        <f t="shared" si="0"/>
        <v>559.20000000000005</v>
      </c>
      <c r="R7" t="s">
        <v>45</v>
      </c>
    </row>
    <row r="8" spans="1:20" x14ac:dyDescent="0.25">
      <c r="A8" s="1">
        <v>9783863265939</v>
      </c>
      <c r="B8" s="1">
        <v>9783868940480</v>
      </c>
      <c r="C8" s="1" t="s">
        <v>46</v>
      </c>
      <c r="D8" t="s">
        <v>47</v>
      </c>
      <c r="E8" t="s">
        <v>23</v>
      </c>
      <c r="F8" t="s">
        <v>30</v>
      </c>
      <c r="G8">
        <v>208</v>
      </c>
      <c r="H8" t="s">
        <v>24</v>
      </c>
      <c r="I8" s="2">
        <v>40725</v>
      </c>
      <c r="J8" s="2" t="s">
        <v>25</v>
      </c>
      <c r="K8" t="s">
        <v>26</v>
      </c>
      <c r="L8" s="8">
        <v>24.952400000000001</v>
      </c>
      <c r="M8" s="8">
        <v>19.9876</v>
      </c>
      <c r="N8" s="8">
        <v>280.20000000000005</v>
      </c>
      <c r="O8" s="8">
        <v>349.8</v>
      </c>
      <c r="P8" s="20">
        <v>2</v>
      </c>
      <c r="Q8" s="8">
        <f t="shared" si="0"/>
        <v>699.6</v>
      </c>
      <c r="R8" t="s">
        <v>45</v>
      </c>
    </row>
    <row r="9" spans="1:20" x14ac:dyDescent="0.25">
      <c r="A9" s="1">
        <v>9783863265182</v>
      </c>
      <c r="B9" s="1">
        <v>9783868941470</v>
      </c>
      <c r="C9" s="1" t="s">
        <v>48</v>
      </c>
      <c r="D9" t="s">
        <v>49</v>
      </c>
      <c r="E9" t="s">
        <v>23</v>
      </c>
      <c r="F9" t="s">
        <v>44</v>
      </c>
      <c r="G9">
        <v>224</v>
      </c>
      <c r="H9" t="s">
        <v>24</v>
      </c>
      <c r="I9" s="2">
        <v>41000</v>
      </c>
      <c r="J9" s="2" t="s">
        <v>25</v>
      </c>
      <c r="K9" t="s">
        <v>26</v>
      </c>
      <c r="L9" s="8">
        <v>24.952400000000001</v>
      </c>
      <c r="M9" s="8">
        <v>19.9876</v>
      </c>
      <c r="N9" s="8">
        <v>280.20000000000005</v>
      </c>
      <c r="O9" s="8">
        <v>349.8</v>
      </c>
      <c r="P9" s="20">
        <v>2</v>
      </c>
      <c r="Q9" s="8">
        <f t="shared" si="0"/>
        <v>699.6</v>
      </c>
      <c r="R9" t="s">
        <v>27</v>
      </c>
    </row>
    <row r="10" spans="1:20" x14ac:dyDescent="0.25">
      <c r="A10" s="1">
        <v>9783863266790</v>
      </c>
      <c r="B10" s="1">
        <v>9783868940251</v>
      </c>
      <c r="C10" s="1" t="s">
        <v>50</v>
      </c>
      <c r="D10" t="s">
        <v>51</v>
      </c>
      <c r="E10" t="s">
        <v>43</v>
      </c>
      <c r="F10" t="s">
        <v>23</v>
      </c>
      <c r="G10">
        <v>224</v>
      </c>
      <c r="H10" t="s">
        <v>24</v>
      </c>
      <c r="I10" s="2">
        <v>41275</v>
      </c>
      <c r="J10" s="2" t="s">
        <v>25</v>
      </c>
      <c r="K10" t="s">
        <v>26</v>
      </c>
      <c r="L10" s="8">
        <v>19.944800000000001</v>
      </c>
      <c r="M10" s="8">
        <v>15.985800000000001</v>
      </c>
      <c r="N10" s="8">
        <v>224.10000000000002</v>
      </c>
      <c r="O10" s="8">
        <v>279.60000000000002</v>
      </c>
      <c r="P10" s="20">
        <v>2</v>
      </c>
      <c r="Q10" s="8">
        <f t="shared" si="0"/>
        <v>559.20000000000005</v>
      </c>
      <c r="R10" t="s">
        <v>45</v>
      </c>
    </row>
    <row r="11" spans="1:20" x14ac:dyDescent="0.25">
      <c r="A11" s="1">
        <v>9783863266837</v>
      </c>
      <c r="B11" s="1">
        <v>9783868941319</v>
      </c>
      <c r="C11" s="1" t="s">
        <v>52</v>
      </c>
      <c r="D11" t="s">
        <v>53</v>
      </c>
      <c r="E11" t="s">
        <v>23</v>
      </c>
      <c r="F11" t="s">
        <v>30</v>
      </c>
      <c r="G11">
        <v>960</v>
      </c>
      <c r="H11" t="s">
        <v>34</v>
      </c>
      <c r="I11" s="2">
        <v>41306</v>
      </c>
      <c r="J11" s="2" t="s">
        <v>25</v>
      </c>
      <c r="K11" t="s">
        <v>26</v>
      </c>
      <c r="L11" s="8">
        <v>49.947600000000001</v>
      </c>
      <c r="M11" s="8">
        <v>39.985900000000001</v>
      </c>
      <c r="N11" s="8">
        <v>560.54999999999995</v>
      </c>
      <c r="O11" s="8">
        <v>700.2</v>
      </c>
      <c r="P11" s="20">
        <v>2</v>
      </c>
      <c r="Q11" s="8">
        <f t="shared" si="0"/>
        <v>1400.4</v>
      </c>
      <c r="R11" t="s">
        <v>27</v>
      </c>
    </row>
    <row r="12" spans="1:20" x14ac:dyDescent="0.25">
      <c r="A12" s="1">
        <v>9783863267087</v>
      </c>
      <c r="B12" s="1">
        <v>9783868941821</v>
      </c>
      <c r="C12" s="1" t="s">
        <v>54</v>
      </c>
      <c r="D12" t="s">
        <v>55</v>
      </c>
      <c r="E12" t="s">
        <v>56</v>
      </c>
      <c r="F12" t="s">
        <v>44</v>
      </c>
      <c r="G12">
        <v>416</v>
      </c>
      <c r="H12" t="s">
        <v>24</v>
      </c>
      <c r="I12" s="2">
        <v>41306</v>
      </c>
      <c r="J12" s="2" t="s">
        <v>25</v>
      </c>
      <c r="K12" t="s">
        <v>26</v>
      </c>
      <c r="L12" s="8">
        <v>26.953300000000002</v>
      </c>
      <c r="M12" s="8">
        <v>21.988500000000002</v>
      </c>
      <c r="N12" s="8">
        <v>308.25</v>
      </c>
      <c r="O12" s="8">
        <v>377.85</v>
      </c>
      <c r="P12" s="20">
        <v>2</v>
      </c>
      <c r="Q12" s="8">
        <f t="shared" si="0"/>
        <v>755.7</v>
      </c>
      <c r="R12" t="s">
        <v>45</v>
      </c>
    </row>
    <row r="13" spans="1:20" x14ac:dyDescent="0.25">
      <c r="A13" s="1">
        <v>9783863266998</v>
      </c>
      <c r="B13" s="1">
        <v>9783868942101</v>
      </c>
      <c r="C13" s="1" t="s">
        <v>57</v>
      </c>
      <c r="D13" t="s">
        <v>58</v>
      </c>
      <c r="E13" t="s">
        <v>23</v>
      </c>
      <c r="F13" t="s">
        <v>23</v>
      </c>
      <c r="G13">
        <v>328</v>
      </c>
      <c r="H13" t="s">
        <v>24</v>
      </c>
      <c r="I13" s="2">
        <v>41518</v>
      </c>
      <c r="J13" s="2" t="s">
        <v>25</v>
      </c>
      <c r="K13" t="s">
        <v>26</v>
      </c>
      <c r="L13" s="8">
        <v>34.946199999999997</v>
      </c>
      <c r="M13" s="8">
        <v>27.991200000000003</v>
      </c>
      <c r="N13" s="8">
        <v>392.40000000000003</v>
      </c>
      <c r="O13" s="8">
        <v>489.9</v>
      </c>
      <c r="P13" s="20">
        <v>2</v>
      </c>
      <c r="Q13" s="8">
        <f t="shared" si="0"/>
        <v>979.8</v>
      </c>
      <c r="R13" t="s">
        <v>27</v>
      </c>
    </row>
    <row r="14" spans="1:20" x14ac:dyDescent="0.25">
      <c r="A14" s="1">
        <v>9783863267186</v>
      </c>
      <c r="B14" s="1">
        <v>9783868941654</v>
      </c>
      <c r="C14" s="1" t="s">
        <v>59</v>
      </c>
      <c r="D14" t="s">
        <v>60</v>
      </c>
      <c r="E14" t="s">
        <v>23</v>
      </c>
      <c r="F14" t="s">
        <v>23</v>
      </c>
      <c r="G14">
        <v>544</v>
      </c>
      <c r="H14" t="s">
        <v>24</v>
      </c>
      <c r="I14" s="2">
        <v>41699</v>
      </c>
      <c r="J14" s="2" t="s">
        <v>25</v>
      </c>
      <c r="K14" t="s">
        <v>26</v>
      </c>
      <c r="L14" s="8">
        <v>39.953800000000008</v>
      </c>
      <c r="M14" s="8">
        <v>31.993000000000002</v>
      </c>
      <c r="N14" s="8">
        <v>448.5</v>
      </c>
      <c r="O14" s="8">
        <v>560.1</v>
      </c>
      <c r="P14" s="20">
        <v>2</v>
      </c>
      <c r="Q14" s="8">
        <f t="shared" si="0"/>
        <v>1120.2</v>
      </c>
      <c r="R14" t="s">
        <v>27</v>
      </c>
    </row>
    <row r="15" spans="1:20" x14ac:dyDescent="0.25">
      <c r="A15" s="1">
        <v>9783863267124</v>
      </c>
      <c r="B15" s="1">
        <v>9783868942507</v>
      </c>
      <c r="C15" s="1" t="s">
        <v>61</v>
      </c>
      <c r="D15" t="s">
        <v>62</v>
      </c>
      <c r="E15" t="s">
        <v>63</v>
      </c>
      <c r="F15" t="s">
        <v>30</v>
      </c>
      <c r="G15">
        <v>558</v>
      </c>
      <c r="H15" t="s">
        <v>24</v>
      </c>
      <c r="I15" s="2">
        <v>41760</v>
      </c>
      <c r="J15" s="2" t="s">
        <v>25</v>
      </c>
      <c r="K15" t="s">
        <v>26</v>
      </c>
      <c r="L15" s="8">
        <v>34.946199999999997</v>
      </c>
      <c r="M15" s="8">
        <v>27.991200000000003</v>
      </c>
      <c r="N15" s="8">
        <v>392.40000000000003</v>
      </c>
      <c r="O15" s="8">
        <v>489.9</v>
      </c>
      <c r="P15" s="20">
        <v>2</v>
      </c>
      <c r="Q15" s="8">
        <f t="shared" si="0"/>
        <v>979.8</v>
      </c>
      <c r="R15" t="s">
        <v>45</v>
      </c>
    </row>
    <row r="16" spans="1:20" x14ac:dyDescent="0.25">
      <c r="A16" s="1">
        <v>9783863265328</v>
      </c>
      <c r="B16" s="1">
        <v>9783868942033</v>
      </c>
      <c r="C16" s="1" t="s">
        <v>64</v>
      </c>
      <c r="D16" t="s">
        <v>65</v>
      </c>
      <c r="E16" t="s">
        <v>23</v>
      </c>
      <c r="F16" t="s">
        <v>66</v>
      </c>
      <c r="G16">
        <v>656</v>
      </c>
      <c r="H16" t="s">
        <v>24</v>
      </c>
      <c r="I16" s="2">
        <v>41852</v>
      </c>
      <c r="J16" s="2" t="s">
        <v>25</v>
      </c>
      <c r="K16" t="s">
        <v>26</v>
      </c>
      <c r="L16" s="8">
        <v>62.948100000000004</v>
      </c>
      <c r="M16" s="8">
        <v>49.990400000000001</v>
      </c>
      <c r="N16" s="8">
        <v>700.8</v>
      </c>
      <c r="O16" s="8">
        <v>882.44999999999993</v>
      </c>
      <c r="P16" s="20">
        <v>2</v>
      </c>
      <c r="Q16" s="8">
        <f t="shared" si="0"/>
        <v>1764.8999999999999</v>
      </c>
      <c r="R16" t="s">
        <v>27</v>
      </c>
    </row>
    <row r="17" spans="1:18" x14ac:dyDescent="0.25">
      <c r="A17" s="1">
        <v>9783863267445</v>
      </c>
      <c r="B17" s="1">
        <v>9783868942170</v>
      </c>
      <c r="C17" s="1" t="s">
        <v>31</v>
      </c>
      <c r="D17" t="s">
        <v>32</v>
      </c>
      <c r="E17" t="s">
        <v>23</v>
      </c>
      <c r="F17" t="s">
        <v>67</v>
      </c>
      <c r="G17">
        <v>704</v>
      </c>
      <c r="H17" t="s">
        <v>24</v>
      </c>
      <c r="I17" s="2">
        <v>41883</v>
      </c>
      <c r="J17" s="2" t="s">
        <v>25</v>
      </c>
      <c r="K17" t="s">
        <v>26</v>
      </c>
      <c r="L17" s="8">
        <v>59.952100000000002</v>
      </c>
      <c r="M17" s="8">
        <v>47.989500000000007</v>
      </c>
      <c r="N17" s="8">
        <v>672.75</v>
      </c>
      <c r="O17" s="8">
        <v>840.45</v>
      </c>
      <c r="P17" s="20">
        <v>2</v>
      </c>
      <c r="Q17" s="8">
        <f t="shared" si="0"/>
        <v>1680.9</v>
      </c>
      <c r="R17" t="s">
        <v>27</v>
      </c>
    </row>
    <row r="18" spans="1:18" x14ac:dyDescent="0.25">
      <c r="A18" s="1">
        <v>9783863267629</v>
      </c>
      <c r="B18" s="1">
        <v>9783868942651</v>
      </c>
      <c r="C18" s="1" t="s">
        <v>68</v>
      </c>
      <c r="D18" t="s">
        <v>69</v>
      </c>
      <c r="E18" t="s">
        <v>23</v>
      </c>
      <c r="F18" t="s">
        <v>23</v>
      </c>
      <c r="G18">
        <v>380</v>
      </c>
      <c r="H18" t="s">
        <v>34</v>
      </c>
      <c r="I18" s="2">
        <v>41913</v>
      </c>
      <c r="J18" s="2" t="s">
        <v>25</v>
      </c>
      <c r="K18" t="s">
        <v>26</v>
      </c>
      <c r="L18" s="8">
        <v>21.945700000000002</v>
      </c>
      <c r="M18" s="8">
        <v>17.986699999999999</v>
      </c>
      <c r="N18" s="8">
        <v>252.14999999999998</v>
      </c>
      <c r="O18" s="8">
        <v>307.65000000000003</v>
      </c>
      <c r="P18" s="20">
        <v>2</v>
      </c>
      <c r="Q18" s="8">
        <f t="shared" si="0"/>
        <v>615.30000000000007</v>
      </c>
      <c r="R18" t="s">
        <v>27</v>
      </c>
    </row>
    <row r="19" spans="1:18" x14ac:dyDescent="0.25">
      <c r="A19" s="1">
        <v>9783863267421</v>
      </c>
      <c r="B19" s="1">
        <v>9783868942132</v>
      </c>
      <c r="C19" s="1" t="s">
        <v>70</v>
      </c>
      <c r="D19" t="s">
        <v>71</v>
      </c>
      <c r="E19" t="s">
        <v>23</v>
      </c>
      <c r="F19" t="s">
        <v>72</v>
      </c>
      <c r="G19">
        <v>848</v>
      </c>
      <c r="H19" t="s">
        <v>24</v>
      </c>
      <c r="I19" s="2">
        <v>41944</v>
      </c>
      <c r="J19" s="2" t="s">
        <v>25</v>
      </c>
      <c r="K19" t="s">
        <v>26</v>
      </c>
      <c r="L19" s="8">
        <v>49.947600000000001</v>
      </c>
      <c r="M19" s="8">
        <v>39.985900000000001</v>
      </c>
      <c r="N19" s="8">
        <v>560.54999999999995</v>
      </c>
      <c r="O19" s="8">
        <v>700.2</v>
      </c>
      <c r="P19" s="20">
        <v>2</v>
      </c>
      <c r="Q19" s="8">
        <f t="shared" si="0"/>
        <v>1400.4</v>
      </c>
      <c r="R19" t="s">
        <v>27</v>
      </c>
    </row>
    <row r="20" spans="1:18" x14ac:dyDescent="0.25">
      <c r="A20" s="1">
        <v>9783863266899</v>
      </c>
      <c r="B20" s="1">
        <v>9783868942408</v>
      </c>
      <c r="C20" s="1" t="s">
        <v>68</v>
      </c>
      <c r="D20" t="s">
        <v>73</v>
      </c>
      <c r="E20" t="s">
        <v>23</v>
      </c>
      <c r="F20" t="s">
        <v>23</v>
      </c>
      <c r="G20">
        <v>460</v>
      </c>
      <c r="H20" t="s">
        <v>34</v>
      </c>
      <c r="I20" s="2">
        <v>42248</v>
      </c>
      <c r="J20" s="2" t="s">
        <v>25</v>
      </c>
      <c r="K20" t="s">
        <v>26</v>
      </c>
      <c r="L20" s="8">
        <v>19.944800000000001</v>
      </c>
      <c r="M20" s="8">
        <v>15.985800000000001</v>
      </c>
      <c r="N20" s="8">
        <v>224.10000000000002</v>
      </c>
      <c r="O20" s="8">
        <v>279.60000000000002</v>
      </c>
      <c r="P20" s="20">
        <v>2</v>
      </c>
      <c r="Q20" s="8">
        <f t="shared" si="0"/>
        <v>559.20000000000005</v>
      </c>
      <c r="R20" t="s">
        <v>27</v>
      </c>
    </row>
    <row r="21" spans="1:18" x14ac:dyDescent="0.25">
      <c r="A21" s="1">
        <v>9783863267155</v>
      </c>
      <c r="B21" s="1">
        <v>9783868942545</v>
      </c>
      <c r="C21" s="1" t="s">
        <v>74</v>
      </c>
      <c r="D21" t="s">
        <v>75</v>
      </c>
      <c r="E21" t="s">
        <v>23</v>
      </c>
      <c r="F21" t="s">
        <v>76</v>
      </c>
      <c r="G21">
        <v>656</v>
      </c>
      <c r="H21" t="s">
        <v>24</v>
      </c>
      <c r="I21" s="2">
        <v>42339</v>
      </c>
      <c r="J21" s="2" t="s">
        <v>25</v>
      </c>
      <c r="K21" t="s">
        <v>26</v>
      </c>
      <c r="L21" s="8">
        <v>39.953800000000008</v>
      </c>
      <c r="M21" s="8">
        <v>31.993000000000002</v>
      </c>
      <c r="N21" s="8">
        <v>448.5</v>
      </c>
      <c r="O21" s="8">
        <v>560.1</v>
      </c>
      <c r="P21" s="20">
        <v>2</v>
      </c>
      <c r="Q21" s="8">
        <f t="shared" si="0"/>
        <v>1120.2</v>
      </c>
      <c r="R21" t="s">
        <v>27</v>
      </c>
    </row>
    <row r="22" spans="1:18" x14ac:dyDescent="0.25">
      <c r="A22" s="1">
        <v>9783863268091</v>
      </c>
      <c r="B22" s="1">
        <v>9783868941302</v>
      </c>
      <c r="C22" s="1" t="s">
        <v>77</v>
      </c>
      <c r="D22" t="s">
        <v>78</v>
      </c>
      <c r="E22" t="s">
        <v>79</v>
      </c>
      <c r="F22" t="s">
        <v>80</v>
      </c>
      <c r="G22">
        <v>830</v>
      </c>
      <c r="H22" t="s">
        <v>24</v>
      </c>
      <c r="I22" s="2">
        <v>42826</v>
      </c>
      <c r="J22" s="2" t="s">
        <v>25</v>
      </c>
      <c r="K22" t="s">
        <v>26</v>
      </c>
      <c r="L22" s="8">
        <v>49.947600000000001</v>
      </c>
      <c r="M22" s="8">
        <v>39.985900000000001</v>
      </c>
      <c r="N22" s="8">
        <v>560.54999999999995</v>
      </c>
      <c r="O22" s="8">
        <v>700.2</v>
      </c>
      <c r="P22" s="20">
        <v>2</v>
      </c>
      <c r="Q22" s="8">
        <f t="shared" si="0"/>
        <v>1400.4</v>
      </c>
      <c r="R22" t="s">
        <v>27</v>
      </c>
    </row>
    <row r="23" spans="1:18" x14ac:dyDescent="0.25">
      <c r="A23" s="1">
        <v>9783863268053</v>
      </c>
      <c r="B23" s="1">
        <v>9783868943184</v>
      </c>
      <c r="C23" s="1" t="s">
        <v>81</v>
      </c>
      <c r="D23" t="s">
        <v>82</v>
      </c>
      <c r="E23" t="s">
        <v>23</v>
      </c>
      <c r="F23" t="s">
        <v>83</v>
      </c>
      <c r="G23">
        <v>656</v>
      </c>
      <c r="H23" t="s">
        <v>34</v>
      </c>
      <c r="I23" s="2">
        <v>42856</v>
      </c>
      <c r="J23" s="2" t="s">
        <v>25</v>
      </c>
      <c r="K23" t="s">
        <v>26</v>
      </c>
      <c r="L23" s="8">
        <v>59.952100000000002</v>
      </c>
      <c r="M23" s="8">
        <v>47.989500000000007</v>
      </c>
      <c r="N23" s="8">
        <v>672.75</v>
      </c>
      <c r="O23" s="8">
        <v>840.45</v>
      </c>
      <c r="P23" s="20">
        <v>2</v>
      </c>
      <c r="Q23" s="8">
        <f t="shared" si="0"/>
        <v>1680.9</v>
      </c>
      <c r="R23" t="s">
        <v>27</v>
      </c>
    </row>
    <row r="24" spans="1:18" x14ac:dyDescent="0.25">
      <c r="A24" s="1">
        <v>9783863267711</v>
      </c>
      <c r="B24" s="1">
        <v>9783868942767</v>
      </c>
      <c r="C24" s="1" t="s">
        <v>59</v>
      </c>
      <c r="D24" t="s">
        <v>84</v>
      </c>
      <c r="E24" t="s">
        <v>23</v>
      </c>
      <c r="F24" t="s">
        <v>23</v>
      </c>
      <c r="G24">
        <v>720</v>
      </c>
      <c r="H24" t="s">
        <v>24</v>
      </c>
      <c r="I24" s="2">
        <v>43221</v>
      </c>
      <c r="J24" s="2" t="s">
        <v>25</v>
      </c>
      <c r="K24" t="s">
        <v>26</v>
      </c>
      <c r="L24" s="8">
        <v>39.953800000000008</v>
      </c>
      <c r="M24" s="8">
        <v>31.993000000000002</v>
      </c>
      <c r="N24" s="8">
        <v>448.5</v>
      </c>
      <c r="O24" s="8">
        <v>560.1</v>
      </c>
      <c r="P24" s="20">
        <v>2</v>
      </c>
      <c r="Q24" s="8">
        <f t="shared" si="0"/>
        <v>1120.2</v>
      </c>
      <c r="R24" t="s">
        <v>27</v>
      </c>
    </row>
    <row r="25" spans="1:18" x14ac:dyDescent="0.25">
      <c r="A25" s="1">
        <v>9783863268121</v>
      </c>
      <c r="B25" s="1">
        <v>9783868943252</v>
      </c>
      <c r="C25" s="1" t="s">
        <v>85</v>
      </c>
      <c r="D25" t="s">
        <v>86</v>
      </c>
      <c r="E25" t="s">
        <v>87</v>
      </c>
      <c r="F25" t="s">
        <v>80</v>
      </c>
      <c r="G25">
        <v>316</v>
      </c>
      <c r="H25" t="s">
        <v>24</v>
      </c>
      <c r="I25" s="2">
        <v>43221</v>
      </c>
      <c r="J25" s="2" t="s">
        <v>25</v>
      </c>
      <c r="K25" t="s">
        <v>26</v>
      </c>
      <c r="L25" s="8">
        <v>24.952400000000001</v>
      </c>
      <c r="M25" s="8">
        <v>19.9876</v>
      </c>
      <c r="N25" s="8">
        <v>280.20000000000005</v>
      </c>
      <c r="O25" s="8">
        <v>349.8</v>
      </c>
      <c r="P25" s="20">
        <v>2</v>
      </c>
      <c r="Q25" s="8">
        <f t="shared" si="0"/>
        <v>699.6</v>
      </c>
      <c r="R25" t="s">
        <v>27</v>
      </c>
    </row>
    <row r="26" spans="1:18" x14ac:dyDescent="0.25">
      <c r="A26" s="1">
        <v>9783863268107</v>
      </c>
      <c r="B26" s="1">
        <v>9783868943238</v>
      </c>
      <c r="C26" s="1" t="s">
        <v>88</v>
      </c>
      <c r="D26" t="s">
        <v>89</v>
      </c>
      <c r="E26" t="s">
        <v>23</v>
      </c>
      <c r="F26" t="s">
        <v>90</v>
      </c>
      <c r="G26">
        <v>864</v>
      </c>
      <c r="H26" t="s">
        <v>24</v>
      </c>
      <c r="I26" s="2">
        <v>43313</v>
      </c>
      <c r="J26" s="2" t="s">
        <v>25</v>
      </c>
      <c r="K26" t="s">
        <v>26</v>
      </c>
      <c r="L26" s="8">
        <v>54.944500000000005</v>
      </c>
      <c r="M26" s="8">
        <v>43.987700000000004</v>
      </c>
      <c r="N26" s="8">
        <v>616.65000000000009</v>
      </c>
      <c r="O26" s="8">
        <v>770.25</v>
      </c>
      <c r="P26" s="20">
        <v>2</v>
      </c>
      <c r="Q26" s="8">
        <f t="shared" si="0"/>
        <v>1540.5</v>
      </c>
      <c r="R26" t="s">
        <v>27</v>
      </c>
    </row>
    <row r="27" spans="1:18" x14ac:dyDescent="0.25">
      <c r="A27" s="1">
        <v>9783863268084</v>
      </c>
      <c r="B27" s="1">
        <v>9783868943214</v>
      </c>
      <c r="C27" s="1" t="s">
        <v>52</v>
      </c>
      <c r="D27" t="s">
        <v>53</v>
      </c>
      <c r="E27" t="s">
        <v>23</v>
      </c>
      <c r="F27" t="s">
        <v>91</v>
      </c>
      <c r="G27">
        <v>1120</v>
      </c>
      <c r="H27" t="s">
        <v>24</v>
      </c>
      <c r="I27" s="2">
        <v>43344</v>
      </c>
      <c r="J27" s="2" t="s">
        <v>25</v>
      </c>
      <c r="K27" t="s">
        <v>26</v>
      </c>
      <c r="L27" s="8">
        <v>49.947600000000001</v>
      </c>
      <c r="M27" s="8">
        <v>39.985900000000001</v>
      </c>
      <c r="N27" s="8">
        <v>560.54999999999995</v>
      </c>
      <c r="O27" s="8">
        <v>700.2</v>
      </c>
      <c r="P27" s="20">
        <v>2</v>
      </c>
      <c r="Q27" s="8">
        <f t="shared" si="0"/>
        <v>1400.4</v>
      </c>
      <c r="R27" t="s">
        <v>27</v>
      </c>
    </row>
    <row r="28" spans="1:18" x14ac:dyDescent="0.25">
      <c r="A28" s="1">
        <v>9783863268725</v>
      </c>
      <c r="B28" s="1">
        <v>9783868943726</v>
      </c>
      <c r="C28" s="1" t="s">
        <v>88</v>
      </c>
      <c r="D28" t="s">
        <v>92</v>
      </c>
      <c r="E28" t="s">
        <v>23</v>
      </c>
      <c r="F28" t="s">
        <v>23</v>
      </c>
      <c r="G28">
        <v>224</v>
      </c>
      <c r="H28" t="s">
        <v>24</v>
      </c>
      <c r="I28" s="2">
        <v>43405</v>
      </c>
      <c r="J28" s="2" t="s">
        <v>25</v>
      </c>
      <c r="K28" t="s">
        <v>26</v>
      </c>
      <c r="L28" s="8">
        <v>19.944800000000001</v>
      </c>
      <c r="M28" s="8">
        <v>15.985800000000001</v>
      </c>
      <c r="N28" s="8">
        <v>224.10000000000002</v>
      </c>
      <c r="O28" s="8">
        <v>279.60000000000002</v>
      </c>
      <c r="P28" s="20">
        <v>2</v>
      </c>
      <c r="Q28" s="8">
        <f t="shared" si="0"/>
        <v>559.20000000000005</v>
      </c>
      <c r="R28" t="s">
        <v>27</v>
      </c>
    </row>
    <row r="29" spans="1:18" x14ac:dyDescent="0.25">
      <c r="A29" s="1">
        <v>9783863268718</v>
      </c>
      <c r="B29" s="1">
        <v>9783868943719</v>
      </c>
      <c r="C29" s="1" t="s">
        <v>93</v>
      </c>
      <c r="D29" t="s">
        <v>94</v>
      </c>
      <c r="E29" t="s">
        <v>95</v>
      </c>
      <c r="F29" t="s">
        <v>23</v>
      </c>
      <c r="G29">
        <v>1056</v>
      </c>
      <c r="H29" t="s">
        <v>24</v>
      </c>
      <c r="I29" s="2">
        <v>43405</v>
      </c>
      <c r="J29" s="2" t="s">
        <v>25</v>
      </c>
      <c r="K29" t="s">
        <v>26</v>
      </c>
      <c r="L29" s="8">
        <v>49.947600000000001</v>
      </c>
      <c r="M29" s="8">
        <v>39.985900000000001</v>
      </c>
      <c r="N29" s="8">
        <v>560.54999999999995</v>
      </c>
      <c r="O29" s="8">
        <v>700.2</v>
      </c>
      <c r="P29" s="20">
        <v>2</v>
      </c>
      <c r="Q29" s="8">
        <f t="shared" si="0"/>
        <v>1400.4</v>
      </c>
      <c r="R29" t="s">
        <v>45</v>
      </c>
    </row>
    <row r="30" spans="1:18" x14ac:dyDescent="0.25">
      <c r="A30" s="1">
        <v>9783863268343</v>
      </c>
      <c r="B30" s="1">
        <v>9783868943436</v>
      </c>
      <c r="C30" s="1" t="s">
        <v>96</v>
      </c>
      <c r="D30" t="s">
        <v>82</v>
      </c>
      <c r="E30" t="s">
        <v>23</v>
      </c>
      <c r="F30" t="s">
        <v>97</v>
      </c>
      <c r="G30">
        <v>736</v>
      </c>
      <c r="H30" t="s">
        <v>24</v>
      </c>
      <c r="I30" s="2">
        <v>43435</v>
      </c>
      <c r="J30" s="2" t="s">
        <v>25</v>
      </c>
      <c r="K30" t="s">
        <v>26</v>
      </c>
      <c r="L30" s="8">
        <v>59.952100000000002</v>
      </c>
      <c r="M30" s="8">
        <v>47.989500000000007</v>
      </c>
      <c r="N30" s="8">
        <v>672.75</v>
      </c>
      <c r="O30" s="8">
        <v>840.45</v>
      </c>
      <c r="P30" s="20">
        <v>2</v>
      </c>
      <c r="Q30" s="8">
        <f t="shared" si="0"/>
        <v>1680.9</v>
      </c>
      <c r="R30" t="s">
        <v>27</v>
      </c>
    </row>
    <row r="31" spans="1:18" x14ac:dyDescent="0.25">
      <c r="A31" s="1">
        <v>9783863268589</v>
      </c>
      <c r="B31" s="1">
        <v>9783868943597</v>
      </c>
      <c r="C31" s="1" t="s">
        <v>68</v>
      </c>
      <c r="D31" t="s">
        <v>98</v>
      </c>
      <c r="E31" t="s">
        <v>23</v>
      </c>
      <c r="F31" t="s">
        <v>30</v>
      </c>
      <c r="G31">
        <v>384</v>
      </c>
      <c r="H31" t="s">
        <v>24</v>
      </c>
      <c r="I31" s="2">
        <v>43497</v>
      </c>
      <c r="J31" s="2" t="s">
        <v>25</v>
      </c>
      <c r="K31" t="s">
        <v>26</v>
      </c>
      <c r="L31" s="8">
        <v>24.952400000000001</v>
      </c>
      <c r="M31" s="8">
        <v>19.9876</v>
      </c>
      <c r="N31" s="8">
        <v>280.20000000000005</v>
      </c>
      <c r="O31" s="8">
        <v>349.8</v>
      </c>
      <c r="P31" s="20">
        <v>2</v>
      </c>
      <c r="Q31" s="8">
        <f t="shared" si="0"/>
        <v>699.6</v>
      </c>
      <c r="R31" t="s">
        <v>27</v>
      </c>
    </row>
    <row r="32" spans="1:18" x14ac:dyDescent="0.25">
      <c r="A32" s="1">
        <v>9783863268596</v>
      </c>
      <c r="B32" s="1">
        <v>9783868943603</v>
      </c>
      <c r="C32" s="1" t="s">
        <v>68</v>
      </c>
      <c r="D32" t="s">
        <v>99</v>
      </c>
      <c r="E32" t="s">
        <v>23</v>
      </c>
      <c r="F32" t="s">
        <v>30</v>
      </c>
      <c r="G32">
        <v>464</v>
      </c>
      <c r="H32" t="s">
        <v>24</v>
      </c>
      <c r="I32" s="2">
        <v>43525</v>
      </c>
      <c r="J32" s="2" t="s">
        <v>25</v>
      </c>
      <c r="K32" t="s">
        <v>26</v>
      </c>
      <c r="L32" s="8">
        <v>21.945700000000002</v>
      </c>
      <c r="M32" s="8">
        <v>17.986699999999999</v>
      </c>
      <c r="N32" s="8">
        <v>252.14999999999998</v>
      </c>
      <c r="O32" s="8">
        <v>307.65000000000003</v>
      </c>
      <c r="P32" s="20">
        <v>2</v>
      </c>
      <c r="Q32" s="8">
        <f t="shared" si="0"/>
        <v>615.30000000000007</v>
      </c>
      <c r="R32" t="s">
        <v>27</v>
      </c>
    </row>
    <row r="33" spans="1:18" x14ac:dyDescent="0.25">
      <c r="A33" s="1">
        <v>9783863268848</v>
      </c>
      <c r="B33" s="1">
        <v>9783868943863</v>
      </c>
      <c r="C33" s="1" t="s">
        <v>100</v>
      </c>
      <c r="D33" t="s">
        <v>101</v>
      </c>
      <c r="E33" t="s">
        <v>102</v>
      </c>
      <c r="F33" t="s">
        <v>30</v>
      </c>
      <c r="G33">
        <v>176</v>
      </c>
      <c r="H33" t="s">
        <v>24</v>
      </c>
      <c r="I33" s="2">
        <v>43586</v>
      </c>
      <c r="J33" s="2" t="s">
        <v>25</v>
      </c>
      <c r="K33" t="s">
        <v>26</v>
      </c>
      <c r="L33" s="8">
        <v>24.952400000000001</v>
      </c>
      <c r="M33" s="8">
        <v>19.9876</v>
      </c>
      <c r="N33" s="8">
        <v>280.20000000000005</v>
      </c>
      <c r="O33" s="8">
        <v>349.8</v>
      </c>
      <c r="P33" s="20">
        <v>2</v>
      </c>
      <c r="Q33" s="8">
        <f t="shared" si="0"/>
        <v>699.6</v>
      </c>
      <c r="R33" t="s">
        <v>27</v>
      </c>
    </row>
    <row r="34" spans="1:18" x14ac:dyDescent="0.25">
      <c r="A34" s="1">
        <v>9783863268138</v>
      </c>
      <c r="B34" s="1">
        <v>9783868943269</v>
      </c>
      <c r="C34" s="1" t="s">
        <v>38</v>
      </c>
      <c r="D34" t="s">
        <v>39</v>
      </c>
      <c r="E34" t="s">
        <v>23</v>
      </c>
      <c r="F34" t="s">
        <v>103</v>
      </c>
      <c r="G34">
        <v>752</v>
      </c>
      <c r="H34" t="s">
        <v>24</v>
      </c>
      <c r="I34" s="2">
        <v>44228</v>
      </c>
      <c r="J34" s="2" t="s">
        <v>25</v>
      </c>
      <c r="K34" t="s">
        <v>26</v>
      </c>
      <c r="L34" s="8">
        <v>39.953800000000008</v>
      </c>
      <c r="M34" s="8">
        <v>31.993000000000002</v>
      </c>
      <c r="N34" s="8">
        <v>448.5</v>
      </c>
      <c r="O34" s="8">
        <v>560.1</v>
      </c>
      <c r="P34" s="20">
        <v>2</v>
      </c>
      <c r="Q34" s="8">
        <f t="shared" si="0"/>
        <v>1120.2</v>
      </c>
      <c r="R34" t="s">
        <v>27</v>
      </c>
    </row>
    <row r="35" spans="1:18" x14ac:dyDescent="0.25">
      <c r="A35" s="1">
        <v>9783863268893</v>
      </c>
      <c r="B35" s="1">
        <v>9783868943924</v>
      </c>
      <c r="C35" s="1" t="s">
        <v>59</v>
      </c>
      <c r="D35" t="s">
        <v>60</v>
      </c>
      <c r="E35" t="s">
        <v>23</v>
      </c>
      <c r="F35" t="s">
        <v>104</v>
      </c>
      <c r="G35">
        <v>560</v>
      </c>
      <c r="H35" t="s">
        <v>24</v>
      </c>
      <c r="I35" s="2">
        <v>44317</v>
      </c>
      <c r="J35" s="2" t="s">
        <v>25</v>
      </c>
      <c r="K35" t="s">
        <v>26</v>
      </c>
      <c r="L35" s="8">
        <v>39.953800000000008</v>
      </c>
      <c r="M35" s="8">
        <v>31.993000000000002</v>
      </c>
      <c r="N35" s="8">
        <v>448.5</v>
      </c>
      <c r="O35" s="8">
        <v>560.1</v>
      </c>
      <c r="P35" s="20">
        <v>2</v>
      </c>
      <c r="Q35" s="8">
        <f t="shared" si="0"/>
        <v>1120.2</v>
      </c>
      <c r="R35" t="s">
        <v>27</v>
      </c>
    </row>
    <row r="36" spans="1:18" x14ac:dyDescent="0.25">
      <c r="A36" s="1">
        <v>9783863263195</v>
      </c>
      <c r="B36" s="1">
        <v>9783868944228</v>
      </c>
      <c r="C36" s="1" t="s">
        <v>100</v>
      </c>
      <c r="D36" t="s">
        <v>101</v>
      </c>
      <c r="E36" t="s">
        <v>102</v>
      </c>
      <c r="F36" t="s">
        <v>40</v>
      </c>
      <c r="G36">
        <v>192</v>
      </c>
      <c r="H36" t="s">
        <v>24</v>
      </c>
      <c r="I36" s="2">
        <v>44317</v>
      </c>
      <c r="J36" s="2" t="s">
        <v>25</v>
      </c>
      <c r="K36" t="s">
        <v>26</v>
      </c>
      <c r="L36" s="8">
        <v>24.952400000000001</v>
      </c>
      <c r="M36" s="8">
        <v>19.9876</v>
      </c>
      <c r="N36" s="8">
        <v>280.20000000000005</v>
      </c>
      <c r="O36" s="8">
        <v>349.8</v>
      </c>
      <c r="P36" s="20">
        <v>2</v>
      </c>
      <c r="Q36" s="8">
        <f t="shared" si="0"/>
        <v>699.6</v>
      </c>
      <c r="R36" t="s">
        <v>27</v>
      </c>
    </row>
    <row r="37" spans="1:18" x14ac:dyDescent="0.25">
      <c r="A37" s="1">
        <v>9783863263072</v>
      </c>
      <c r="B37" s="1">
        <v>9783868944129</v>
      </c>
      <c r="C37" s="1" t="s">
        <v>105</v>
      </c>
      <c r="D37" t="s">
        <v>106</v>
      </c>
      <c r="E37" t="s">
        <v>23</v>
      </c>
      <c r="F37" t="s">
        <v>23</v>
      </c>
      <c r="G37">
        <v>352</v>
      </c>
      <c r="H37" t="s">
        <v>24</v>
      </c>
      <c r="I37" s="2">
        <v>44470</v>
      </c>
      <c r="J37" s="2" t="s">
        <v>25</v>
      </c>
      <c r="K37" t="s">
        <v>26</v>
      </c>
      <c r="L37" s="8">
        <v>29.949300000000001</v>
      </c>
      <c r="M37" s="8">
        <v>23.989400000000003</v>
      </c>
      <c r="N37" s="8">
        <v>336.3</v>
      </c>
      <c r="O37" s="8">
        <v>419.84999999999997</v>
      </c>
      <c r="P37" s="20">
        <v>2</v>
      </c>
      <c r="Q37" s="8">
        <f t="shared" si="0"/>
        <v>839.69999999999993</v>
      </c>
      <c r="R37" t="s">
        <v>27</v>
      </c>
    </row>
    <row r="38" spans="1:18" x14ac:dyDescent="0.25">
      <c r="A38" s="1">
        <v>9783863267933</v>
      </c>
      <c r="B38" s="1">
        <v>9783868942163</v>
      </c>
      <c r="C38" s="1" t="s">
        <v>70</v>
      </c>
      <c r="D38" t="s">
        <v>89</v>
      </c>
      <c r="E38" t="s">
        <v>23</v>
      </c>
      <c r="F38" t="s">
        <v>107</v>
      </c>
      <c r="G38">
        <v>848</v>
      </c>
      <c r="H38" t="s">
        <v>34</v>
      </c>
      <c r="I38" s="2">
        <v>42522</v>
      </c>
      <c r="J38" s="2" t="s">
        <v>25</v>
      </c>
      <c r="K38" t="s">
        <v>26</v>
      </c>
      <c r="L38" s="8">
        <v>54.944500000000005</v>
      </c>
      <c r="M38" s="8">
        <v>43.987700000000004</v>
      </c>
      <c r="N38" s="8">
        <v>616.65000000000009</v>
      </c>
      <c r="O38" s="8">
        <v>770.25</v>
      </c>
      <c r="P38" s="20">
        <v>2</v>
      </c>
      <c r="Q38" s="8">
        <f t="shared" si="0"/>
        <v>1540.5</v>
      </c>
      <c r="R38" t="s">
        <v>27</v>
      </c>
    </row>
    <row r="39" spans="1:18" x14ac:dyDescent="0.25">
      <c r="A39" s="1">
        <v>9783863267940</v>
      </c>
      <c r="B39" s="1">
        <v>9783868943054</v>
      </c>
      <c r="C39" s="1" t="s">
        <v>88</v>
      </c>
      <c r="D39" t="s">
        <v>108</v>
      </c>
      <c r="E39" t="s">
        <v>23</v>
      </c>
      <c r="F39" t="s">
        <v>23</v>
      </c>
      <c r="G39">
        <v>230</v>
      </c>
      <c r="H39" t="s">
        <v>24</v>
      </c>
      <c r="I39" s="2">
        <v>42552</v>
      </c>
      <c r="J39" s="2" t="s">
        <v>25</v>
      </c>
      <c r="K39" t="s">
        <v>26</v>
      </c>
      <c r="L39" s="8">
        <v>19.944800000000001</v>
      </c>
      <c r="M39" s="8">
        <v>15.985800000000001</v>
      </c>
      <c r="N39" s="8">
        <v>224.10000000000002</v>
      </c>
      <c r="O39" s="8">
        <v>279.60000000000002</v>
      </c>
      <c r="P39" s="20">
        <v>2</v>
      </c>
      <c r="Q39" s="8">
        <f t="shared" si="0"/>
        <v>559.20000000000005</v>
      </c>
      <c r="R39" t="s">
        <v>27</v>
      </c>
    </row>
    <row r="40" spans="1:18" x14ac:dyDescent="0.25">
      <c r="A40" s="1">
        <v>9783863263171</v>
      </c>
      <c r="B40" s="1">
        <v>9783868941012</v>
      </c>
      <c r="C40" s="1" t="s">
        <v>109</v>
      </c>
      <c r="D40" t="s">
        <v>110</v>
      </c>
      <c r="E40" t="s">
        <v>111</v>
      </c>
      <c r="F40" t="s">
        <v>23</v>
      </c>
      <c r="G40">
        <v>608</v>
      </c>
      <c r="H40" t="s">
        <v>24</v>
      </c>
      <c r="I40" s="2">
        <v>44713</v>
      </c>
      <c r="J40" s="2" t="s">
        <v>25</v>
      </c>
      <c r="K40" t="s">
        <v>26</v>
      </c>
      <c r="L40" s="8">
        <v>34.946199999999997</v>
      </c>
      <c r="M40" s="8">
        <v>27.991200000000003</v>
      </c>
      <c r="N40" s="8">
        <v>392.40000000000003</v>
      </c>
      <c r="O40" s="8">
        <v>489.9</v>
      </c>
      <c r="P40" s="20">
        <v>2</v>
      </c>
      <c r="Q40" s="8">
        <f t="shared" si="0"/>
        <v>979.8</v>
      </c>
      <c r="R40" t="s">
        <v>27</v>
      </c>
    </row>
    <row r="41" spans="1:18" x14ac:dyDescent="0.25">
      <c r="A41" s="1">
        <v>9783863263089</v>
      </c>
      <c r="B41" s="1">
        <v>9783868944136</v>
      </c>
      <c r="C41" s="1" t="s">
        <v>112</v>
      </c>
      <c r="D41" t="s">
        <v>113</v>
      </c>
      <c r="E41" t="s">
        <v>23</v>
      </c>
      <c r="F41" t="s">
        <v>23</v>
      </c>
      <c r="G41">
        <v>304</v>
      </c>
      <c r="H41" t="s">
        <v>24</v>
      </c>
      <c r="I41" s="2">
        <v>44743</v>
      </c>
      <c r="J41" s="2" t="s">
        <v>25</v>
      </c>
      <c r="K41" t="s">
        <v>26</v>
      </c>
      <c r="L41" s="8">
        <v>34.946199999999997</v>
      </c>
      <c r="M41" s="8">
        <v>27.991200000000003</v>
      </c>
      <c r="N41" s="8">
        <v>392.40000000000003</v>
      </c>
      <c r="O41" s="8">
        <v>489.9</v>
      </c>
      <c r="P41" s="20">
        <v>2</v>
      </c>
      <c r="Q41" s="8">
        <f t="shared" si="0"/>
        <v>979.8</v>
      </c>
      <c r="R41" t="s">
        <v>27</v>
      </c>
    </row>
    <row r="42" spans="1:18" x14ac:dyDescent="0.25">
      <c r="A42" s="1">
        <v>9783863263232</v>
      </c>
      <c r="B42" s="1">
        <v>9783868944266</v>
      </c>
      <c r="C42" s="1" t="s">
        <v>114</v>
      </c>
      <c r="D42" t="s">
        <v>86</v>
      </c>
      <c r="E42" t="s">
        <v>87</v>
      </c>
      <c r="F42" t="s">
        <v>91</v>
      </c>
      <c r="G42">
        <v>352</v>
      </c>
      <c r="H42" t="s">
        <v>34</v>
      </c>
      <c r="I42" s="2">
        <v>44743</v>
      </c>
      <c r="J42" s="2" t="s">
        <v>25</v>
      </c>
      <c r="K42" t="s">
        <v>26</v>
      </c>
      <c r="L42" s="8">
        <v>24.952400000000001</v>
      </c>
      <c r="M42" s="8">
        <v>19.9876</v>
      </c>
      <c r="N42" s="8">
        <v>280.20000000000005</v>
      </c>
      <c r="O42" s="8">
        <v>349.8</v>
      </c>
      <c r="P42" s="20">
        <v>2</v>
      </c>
      <c r="Q42" s="8">
        <f t="shared" si="0"/>
        <v>699.6</v>
      </c>
      <c r="R42" t="s">
        <v>27</v>
      </c>
    </row>
    <row r="43" spans="1:18" x14ac:dyDescent="0.25">
      <c r="A43" s="1">
        <v>9783863263300</v>
      </c>
      <c r="B43" s="1">
        <v>9783868944334</v>
      </c>
      <c r="C43" s="1" t="s">
        <v>115</v>
      </c>
      <c r="D43" t="s">
        <v>32</v>
      </c>
      <c r="E43" t="s">
        <v>23</v>
      </c>
      <c r="F43" t="s">
        <v>116</v>
      </c>
      <c r="G43">
        <v>736</v>
      </c>
      <c r="H43" t="s">
        <v>24</v>
      </c>
      <c r="I43" s="2">
        <v>45047</v>
      </c>
      <c r="J43" s="2" t="s">
        <v>25</v>
      </c>
      <c r="K43" t="s">
        <v>26</v>
      </c>
      <c r="L43" s="8">
        <v>64.949000000000012</v>
      </c>
      <c r="M43" s="8">
        <v>51.99130000000001</v>
      </c>
      <c r="N43" s="8">
        <v>728.85</v>
      </c>
      <c r="O43" s="8">
        <v>910.5</v>
      </c>
      <c r="P43" s="20">
        <v>2</v>
      </c>
      <c r="Q43" s="8">
        <f t="shared" si="0"/>
        <v>1821</v>
      </c>
      <c r="R43" s="8" t="s">
        <v>27</v>
      </c>
    </row>
    <row r="45" spans="1:18" x14ac:dyDescent="0.25">
      <c r="D45">
        <v>42</v>
      </c>
    </row>
    <row r="46" spans="1:18" x14ac:dyDescent="0.25">
      <c r="Q46" s="8">
        <f>SUBTOTAL(9,Q2:Q43)</f>
        <v>45613.2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1BFFA-1ADE-4990-A8AD-242D260B9B5F}">
  <dimension ref="A1:T39"/>
  <sheetViews>
    <sheetView topLeftCell="J1" workbookViewId="0">
      <pane ySplit="1" topLeftCell="A8" activePane="bottomLeft" state="frozen"/>
      <selection pane="bottomLeft" activeCell="P9" sqref="P8:P36"/>
    </sheetView>
  </sheetViews>
  <sheetFormatPr baseColWidth="10" defaultColWidth="11.42578125" defaultRowHeight="15" x14ac:dyDescent="0.25"/>
  <cols>
    <col min="1" max="1" width="14.5703125" customWidth="1"/>
    <col min="2" max="2" width="16.28515625" customWidth="1"/>
    <col min="3" max="3" width="65" customWidth="1"/>
    <col min="4" max="4" width="41.5703125" customWidth="1"/>
    <col min="5" max="5" width="48.5703125" customWidth="1"/>
    <col min="6" max="6" width="35.85546875" customWidth="1"/>
    <col min="11" max="11" width="33.85546875" customWidth="1"/>
    <col min="13" max="13" width="12.5703125" customWidth="1"/>
    <col min="14" max="14" width="13.85546875" customWidth="1"/>
    <col min="15" max="15" width="26.28515625" customWidth="1"/>
    <col min="16" max="16" width="13.5703125" customWidth="1"/>
    <col min="17" max="17" width="18.85546875" customWidth="1"/>
    <col min="18" max="18" width="33.7109375" customWidth="1"/>
    <col min="19" max="19" width="17.85546875" customWidth="1"/>
    <col min="20" max="20" width="16" customWidth="1"/>
  </cols>
  <sheetData>
    <row r="1" spans="1:20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t="s">
        <v>15</v>
      </c>
      <c r="Q1" s="8" t="s">
        <v>16</v>
      </c>
      <c r="R1" t="s">
        <v>17</v>
      </c>
      <c r="S1" s="26" t="s">
        <v>18</v>
      </c>
      <c r="T1" s="30" t="s">
        <v>19</v>
      </c>
    </row>
    <row r="2" spans="1:20" x14ac:dyDescent="0.25">
      <c r="A2" s="1">
        <v>9783863267483</v>
      </c>
      <c r="B2" s="9">
        <v>9783868942224</v>
      </c>
      <c r="C2" s="15" t="s">
        <v>117</v>
      </c>
      <c r="D2" s="15" t="s">
        <v>118</v>
      </c>
      <c r="E2" s="15" t="s">
        <v>23</v>
      </c>
      <c r="F2" s="15" t="s">
        <v>67</v>
      </c>
      <c r="G2" s="9">
        <v>1280</v>
      </c>
      <c r="H2" s="15" t="s">
        <v>24</v>
      </c>
      <c r="I2" s="16">
        <v>42217</v>
      </c>
      <c r="J2" s="15" t="s">
        <v>25</v>
      </c>
      <c r="K2" s="15" t="s">
        <v>26</v>
      </c>
      <c r="L2" s="17">
        <v>99.959400000000002</v>
      </c>
      <c r="M2" s="17">
        <v>79.993200000000016</v>
      </c>
      <c r="N2" s="17">
        <v>1121.4000000000001</v>
      </c>
      <c r="O2" s="17">
        <v>1401.3</v>
      </c>
      <c r="P2">
        <v>1.3</v>
      </c>
      <c r="Q2" s="8">
        <f>O2*P2</f>
        <v>1821.69</v>
      </c>
      <c r="R2" t="s">
        <v>119</v>
      </c>
      <c r="S2" s="8">
        <v>25000</v>
      </c>
      <c r="T2" s="8">
        <v>6500</v>
      </c>
    </row>
    <row r="3" spans="1:20" x14ac:dyDescent="0.25">
      <c r="A3" s="1">
        <v>9783863267490</v>
      </c>
      <c r="B3" s="9">
        <v>9783868942248</v>
      </c>
      <c r="C3" s="15" t="s">
        <v>117</v>
      </c>
      <c r="D3" s="15" t="s">
        <v>120</v>
      </c>
      <c r="E3" s="15" t="s">
        <v>23</v>
      </c>
      <c r="F3" s="15" t="s">
        <v>67</v>
      </c>
      <c r="G3" s="9">
        <v>688</v>
      </c>
      <c r="H3" s="15" t="s">
        <v>24</v>
      </c>
      <c r="I3" s="16">
        <v>42461</v>
      </c>
      <c r="J3" s="15" t="s">
        <v>25</v>
      </c>
      <c r="K3" s="15" t="s">
        <v>26</v>
      </c>
      <c r="L3" s="17">
        <v>59.952100000000002</v>
      </c>
      <c r="M3" s="17">
        <v>47.989500000000007</v>
      </c>
      <c r="N3" s="17">
        <v>672.75</v>
      </c>
      <c r="O3" s="17">
        <v>840.45</v>
      </c>
      <c r="P3">
        <v>1.3</v>
      </c>
      <c r="Q3" s="8">
        <f t="shared" ref="Q3:Q36" si="0">O3*P3</f>
        <v>1092.585</v>
      </c>
      <c r="R3" t="s">
        <v>119</v>
      </c>
      <c r="S3" s="8"/>
      <c r="T3" s="8"/>
    </row>
    <row r="4" spans="1:20" x14ac:dyDescent="0.25">
      <c r="A4" s="1">
        <v>9783863263331</v>
      </c>
      <c r="B4" s="9">
        <v>9783827373120</v>
      </c>
      <c r="C4" s="15" t="s">
        <v>121</v>
      </c>
      <c r="D4" s="15" t="s">
        <v>122</v>
      </c>
      <c r="E4" s="15" t="s">
        <v>23</v>
      </c>
      <c r="F4" s="15" t="s">
        <v>123</v>
      </c>
      <c r="G4" s="9">
        <v>1088</v>
      </c>
      <c r="H4" s="15" t="s">
        <v>24</v>
      </c>
      <c r="I4" s="16">
        <v>39630</v>
      </c>
      <c r="J4" s="15" t="s">
        <v>25</v>
      </c>
      <c r="K4" s="15" t="s">
        <v>26</v>
      </c>
      <c r="L4" s="17">
        <v>74.953500000000005</v>
      </c>
      <c r="M4" s="17">
        <v>74.953500000000005</v>
      </c>
      <c r="N4" s="17">
        <v>1050.75</v>
      </c>
      <c r="O4" s="17">
        <v>1050.75</v>
      </c>
      <c r="P4">
        <v>1.3</v>
      </c>
      <c r="Q4" s="8">
        <f t="shared" si="0"/>
        <v>1365.9750000000001</v>
      </c>
      <c r="R4" t="s">
        <v>119</v>
      </c>
      <c r="S4" s="8"/>
      <c r="T4" s="8"/>
    </row>
    <row r="5" spans="1:20" x14ac:dyDescent="0.25">
      <c r="A5" s="1">
        <v>9783863263003</v>
      </c>
      <c r="B5" s="9">
        <v>9783868944044</v>
      </c>
      <c r="C5" s="15" t="s">
        <v>124</v>
      </c>
      <c r="D5" s="15" t="s">
        <v>125</v>
      </c>
      <c r="E5" s="15" t="s">
        <v>126</v>
      </c>
      <c r="F5" s="15" t="s">
        <v>30</v>
      </c>
      <c r="G5" s="9">
        <v>464</v>
      </c>
      <c r="H5" s="15" t="s">
        <v>24</v>
      </c>
      <c r="I5" s="16">
        <v>44166</v>
      </c>
      <c r="J5" s="15" t="s">
        <v>25</v>
      </c>
      <c r="K5" s="15" t="s">
        <v>26</v>
      </c>
      <c r="L5" s="17">
        <v>39.953800000000008</v>
      </c>
      <c r="M5" s="17">
        <v>31.993000000000002</v>
      </c>
      <c r="N5" s="17">
        <v>448.5</v>
      </c>
      <c r="O5" s="17">
        <v>560.1</v>
      </c>
      <c r="P5">
        <v>1.3</v>
      </c>
      <c r="Q5" s="8">
        <f t="shared" si="0"/>
        <v>728.13000000000011</v>
      </c>
      <c r="R5" t="s">
        <v>119</v>
      </c>
      <c r="S5" s="8"/>
      <c r="T5" s="8"/>
    </row>
    <row r="6" spans="1:20" x14ac:dyDescent="0.25">
      <c r="A6" s="1">
        <v>9783863266271</v>
      </c>
      <c r="B6" s="9">
        <v>9783827372697</v>
      </c>
      <c r="C6" s="15" t="s">
        <v>124</v>
      </c>
      <c r="D6" s="15" t="s">
        <v>125</v>
      </c>
      <c r="E6" s="15" t="s">
        <v>127</v>
      </c>
      <c r="F6" s="15" t="s">
        <v>23</v>
      </c>
      <c r="G6" s="9">
        <v>440</v>
      </c>
      <c r="H6" s="15" t="s">
        <v>24</v>
      </c>
      <c r="I6" s="16">
        <v>39479</v>
      </c>
      <c r="J6" s="15" t="s">
        <v>25</v>
      </c>
      <c r="K6" s="15" t="s">
        <v>26</v>
      </c>
      <c r="L6" s="17">
        <v>39.953800000000008</v>
      </c>
      <c r="M6" s="17">
        <v>31.993000000000002</v>
      </c>
      <c r="N6" s="17">
        <v>448.5</v>
      </c>
      <c r="O6" s="17">
        <v>560.1</v>
      </c>
      <c r="P6">
        <v>1.3</v>
      </c>
      <c r="Q6" s="8">
        <f t="shared" si="0"/>
        <v>728.13000000000011</v>
      </c>
      <c r="R6" t="s">
        <v>119</v>
      </c>
      <c r="S6" s="8"/>
      <c r="T6" s="8"/>
    </row>
    <row r="7" spans="1:20" x14ac:dyDescent="0.25">
      <c r="A7" s="1">
        <v>9783863268534</v>
      </c>
      <c r="B7" s="9">
        <v>9783868940404</v>
      </c>
      <c r="C7" s="15" t="s">
        <v>128</v>
      </c>
      <c r="D7" s="15" t="s">
        <v>129</v>
      </c>
      <c r="E7" s="15" t="s">
        <v>23</v>
      </c>
      <c r="F7" s="15" t="s">
        <v>23</v>
      </c>
      <c r="G7" s="9">
        <v>720</v>
      </c>
      <c r="H7" s="15" t="s">
        <v>24</v>
      </c>
      <c r="I7" s="16">
        <v>40057</v>
      </c>
      <c r="J7" s="15" t="s">
        <v>25</v>
      </c>
      <c r="K7" s="15" t="s">
        <v>26</v>
      </c>
      <c r="L7" s="17">
        <v>39.953800000000008</v>
      </c>
      <c r="M7" s="17">
        <v>55.993099999999998</v>
      </c>
      <c r="N7" s="17">
        <v>784.94999999999993</v>
      </c>
      <c r="O7" s="17">
        <v>560.1</v>
      </c>
      <c r="P7">
        <v>1.3</v>
      </c>
      <c r="Q7" s="8">
        <f t="shared" si="0"/>
        <v>728.13000000000011</v>
      </c>
      <c r="R7" t="s">
        <v>119</v>
      </c>
      <c r="S7" s="8"/>
      <c r="T7" s="8"/>
    </row>
    <row r="8" spans="1:20" x14ac:dyDescent="0.25">
      <c r="A8" s="1">
        <v>9783863266950</v>
      </c>
      <c r="B8" s="9">
        <v>9783868941449</v>
      </c>
      <c r="C8" s="15" t="s">
        <v>130</v>
      </c>
      <c r="D8" s="15" t="s">
        <v>131</v>
      </c>
      <c r="E8" s="15" t="s">
        <v>23</v>
      </c>
      <c r="F8" s="15" t="s">
        <v>37</v>
      </c>
      <c r="G8" s="9">
        <v>1680</v>
      </c>
      <c r="H8" s="15" t="s">
        <v>24</v>
      </c>
      <c r="I8" s="16">
        <v>41518</v>
      </c>
      <c r="J8" s="15" t="s">
        <v>25</v>
      </c>
      <c r="K8" s="15" t="s">
        <v>26</v>
      </c>
      <c r="L8" s="17">
        <v>99.948700000000002</v>
      </c>
      <c r="M8" s="17">
        <v>79.993200000000016</v>
      </c>
      <c r="N8" s="17">
        <v>1121.4000000000001</v>
      </c>
      <c r="O8" s="17">
        <v>1401.1499999999999</v>
      </c>
      <c r="P8">
        <v>2</v>
      </c>
      <c r="Q8" s="8">
        <f t="shared" si="0"/>
        <v>2802.2999999999997</v>
      </c>
      <c r="R8" t="s">
        <v>119</v>
      </c>
      <c r="S8" s="8"/>
      <c r="T8" s="8"/>
    </row>
    <row r="9" spans="1:20" x14ac:dyDescent="0.25">
      <c r="A9" s="1">
        <v>9783863268688</v>
      </c>
      <c r="B9" s="9">
        <v>9783868943672</v>
      </c>
      <c r="C9" s="15" t="s">
        <v>132</v>
      </c>
      <c r="D9" s="15" t="s">
        <v>131</v>
      </c>
      <c r="E9" s="15" t="s">
        <v>23</v>
      </c>
      <c r="F9" s="15" t="s">
        <v>133</v>
      </c>
      <c r="G9" s="9">
        <v>1440</v>
      </c>
      <c r="H9" s="15" t="s">
        <v>24</v>
      </c>
      <c r="I9" s="16">
        <v>43862</v>
      </c>
      <c r="J9" s="15" t="s">
        <v>25</v>
      </c>
      <c r="K9" s="15" t="s">
        <v>26</v>
      </c>
      <c r="L9" s="17">
        <v>99.948700000000002</v>
      </c>
      <c r="M9" s="17">
        <v>79.993200000000016</v>
      </c>
      <c r="N9" s="17">
        <v>1121.4000000000001</v>
      </c>
      <c r="O9" s="17">
        <v>1401.1499999999999</v>
      </c>
      <c r="P9">
        <v>2</v>
      </c>
      <c r="Q9" s="8">
        <f t="shared" si="0"/>
        <v>2802.2999999999997</v>
      </c>
      <c r="R9" t="s">
        <v>119</v>
      </c>
      <c r="S9" s="8"/>
      <c r="T9" s="8"/>
    </row>
    <row r="10" spans="1:20" x14ac:dyDescent="0.25">
      <c r="A10" s="1">
        <v>9783863267261</v>
      </c>
      <c r="B10" s="9">
        <v>9783868942606</v>
      </c>
      <c r="C10" s="15" t="s">
        <v>130</v>
      </c>
      <c r="D10" s="15" t="s">
        <v>134</v>
      </c>
      <c r="E10" s="15" t="s">
        <v>23</v>
      </c>
      <c r="F10" s="15" t="s">
        <v>37</v>
      </c>
      <c r="G10" s="9">
        <v>720</v>
      </c>
      <c r="H10" s="15" t="s">
        <v>24</v>
      </c>
      <c r="I10" s="16">
        <v>42005</v>
      </c>
      <c r="J10" s="15" t="s">
        <v>25</v>
      </c>
      <c r="K10" s="15" t="s">
        <v>26</v>
      </c>
      <c r="L10" s="17">
        <v>49.947600000000001</v>
      </c>
      <c r="M10" s="17">
        <v>39.985900000000001</v>
      </c>
      <c r="N10" s="17">
        <v>560.54999999999995</v>
      </c>
      <c r="O10" s="17">
        <v>700.2</v>
      </c>
      <c r="P10">
        <v>2</v>
      </c>
      <c r="Q10" s="8">
        <f t="shared" si="0"/>
        <v>1400.4</v>
      </c>
      <c r="R10" t="s">
        <v>119</v>
      </c>
      <c r="S10" s="8"/>
      <c r="T10" s="8"/>
    </row>
    <row r="11" spans="1:20" x14ac:dyDescent="0.25">
      <c r="A11" s="1">
        <v>9783863267254</v>
      </c>
      <c r="B11" s="9">
        <v>9783868942590</v>
      </c>
      <c r="C11" s="15" t="s">
        <v>135</v>
      </c>
      <c r="D11" s="15" t="s">
        <v>136</v>
      </c>
      <c r="E11" s="15" t="s">
        <v>23</v>
      </c>
      <c r="F11" s="15" t="s">
        <v>116</v>
      </c>
      <c r="G11" s="9">
        <v>1856</v>
      </c>
      <c r="H11" s="15" t="s">
        <v>24</v>
      </c>
      <c r="I11" s="16">
        <v>42278</v>
      </c>
      <c r="J11" s="15" t="s">
        <v>25</v>
      </c>
      <c r="K11" s="15" t="s">
        <v>26</v>
      </c>
      <c r="L11" s="17">
        <v>99.959400000000002</v>
      </c>
      <c r="M11" s="17">
        <v>79.993200000000016</v>
      </c>
      <c r="N11" s="17">
        <v>1121.4000000000001</v>
      </c>
      <c r="O11" s="17">
        <v>1401.3</v>
      </c>
      <c r="P11">
        <v>2</v>
      </c>
      <c r="Q11" s="8">
        <f t="shared" si="0"/>
        <v>2802.6</v>
      </c>
      <c r="R11" t="s">
        <v>119</v>
      </c>
      <c r="S11" s="8"/>
      <c r="T11" s="8"/>
    </row>
    <row r="12" spans="1:20" x14ac:dyDescent="0.25">
      <c r="A12" s="1">
        <v>9783863268671</v>
      </c>
      <c r="B12" s="9">
        <v>9783868943665</v>
      </c>
      <c r="C12" s="15" t="s">
        <v>137</v>
      </c>
      <c r="D12" s="15" t="s">
        <v>136</v>
      </c>
      <c r="E12" s="15" t="s">
        <v>23</v>
      </c>
      <c r="F12" s="15" t="s">
        <v>138</v>
      </c>
      <c r="G12" s="9">
        <v>1824</v>
      </c>
      <c r="H12" s="15" t="s">
        <v>24</v>
      </c>
      <c r="I12" s="16">
        <v>43678</v>
      </c>
      <c r="J12" s="15" t="s">
        <v>25</v>
      </c>
      <c r="K12" s="15" t="s">
        <v>26</v>
      </c>
      <c r="L12" s="17">
        <v>99.959400000000002</v>
      </c>
      <c r="M12" s="17">
        <v>79.993200000000016</v>
      </c>
      <c r="N12" s="17">
        <v>1121.4000000000001</v>
      </c>
      <c r="O12" s="17">
        <v>1401.3</v>
      </c>
      <c r="P12">
        <v>2</v>
      </c>
      <c r="Q12" s="8">
        <f t="shared" si="0"/>
        <v>2802.6</v>
      </c>
      <c r="R12" t="s">
        <v>119</v>
      </c>
      <c r="S12" s="8"/>
      <c r="T12" s="8"/>
    </row>
    <row r="13" spans="1:20" x14ac:dyDescent="0.25">
      <c r="A13" s="1">
        <v>9783863266905</v>
      </c>
      <c r="B13" s="9">
        <v>9783827372475</v>
      </c>
      <c r="C13" s="15" t="s">
        <v>139</v>
      </c>
      <c r="D13" s="15" t="s">
        <v>140</v>
      </c>
      <c r="E13" s="15" t="s">
        <v>23</v>
      </c>
      <c r="F13" s="15" t="s">
        <v>67</v>
      </c>
      <c r="G13" s="9">
        <v>1072</v>
      </c>
      <c r="H13" s="15" t="s">
        <v>24</v>
      </c>
      <c r="I13" s="16">
        <v>39234</v>
      </c>
      <c r="J13" s="16" t="s">
        <v>25</v>
      </c>
      <c r="K13" s="15" t="s">
        <v>26</v>
      </c>
      <c r="L13" s="17">
        <v>69.945900000000009</v>
      </c>
      <c r="M13" s="17">
        <v>55.993099999999998</v>
      </c>
      <c r="N13" s="17">
        <v>784.94999999999993</v>
      </c>
      <c r="O13" s="17">
        <v>980.55000000000007</v>
      </c>
      <c r="P13">
        <v>2</v>
      </c>
      <c r="Q13" s="8">
        <f t="shared" si="0"/>
        <v>1961.1000000000001</v>
      </c>
      <c r="R13" t="s">
        <v>119</v>
      </c>
      <c r="S13" s="8"/>
      <c r="T13" s="8"/>
    </row>
    <row r="14" spans="1:20" x14ac:dyDescent="0.25">
      <c r="A14" s="1">
        <v>9783863267704</v>
      </c>
      <c r="B14" s="9">
        <v>9783827373137</v>
      </c>
      <c r="C14" s="15" t="s">
        <v>141</v>
      </c>
      <c r="D14" s="15" t="s">
        <v>142</v>
      </c>
      <c r="E14" s="15" t="s">
        <v>23</v>
      </c>
      <c r="F14" s="15" t="s">
        <v>33</v>
      </c>
      <c r="G14" s="9">
        <v>1008</v>
      </c>
      <c r="H14" s="15" t="s">
        <v>24</v>
      </c>
      <c r="I14" s="16">
        <v>39904</v>
      </c>
      <c r="J14" s="15" t="s">
        <v>25</v>
      </c>
      <c r="K14" s="15" t="s">
        <v>26</v>
      </c>
      <c r="L14" s="17">
        <v>69.945900000000009</v>
      </c>
      <c r="M14" s="17">
        <v>55.993099999999998</v>
      </c>
      <c r="N14" s="17">
        <v>784.94999999999993</v>
      </c>
      <c r="O14" s="17">
        <v>980.55000000000007</v>
      </c>
      <c r="P14">
        <v>2</v>
      </c>
      <c r="Q14" s="8">
        <f t="shared" si="0"/>
        <v>1961.1000000000001</v>
      </c>
      <c r="R14" t="s">
        <v>119</v>
      </c>
      <c r="S14" s="8"/>
      <c r="T14" s="8"/>
    </row>
    <row r="15" spans="1:20" x14ac:dyDescent="0.25">
      <c r="A15" s="1">
        <v>9783863265823</v>
      </c>
      <c r="B15" s="9">
        <v>9783868940299</v>
      </c>
      <c r="C15" s="15" t="s">
        <v>143</v>
      </c>
      <c r="D15" s="15" t="s">
        <v>144</v>
      </c>
      <c r="E15" s="15" t="s">
        <v>23</v>
      </c>
      <c r="F15" s="15" t="s">
        <v>33</v>
      </c>
      <c r="G15" s="9">
        <v>956</v>
      </c>
      <c r="H15" s="15" t="s">
        <v>24</v>
      </c>
      <c r="I15" s="16">
        <v>40452</v>
      </c>
      <c r="J15" s="15" t="s">
        <v>25</v>
      </c>
      <c r="K15" s="15" t="s">
        <v>26</v>
      </c>
      <c r="L15" s="17">
        <v>99.948700000000002</v>
      </c>
      <c r="M15" s="17">
        <v>79.993200000000016</v>
      </c>
      <c r="N15" s="17">
        <v>1121.4000000000001</v>
      </c>
      <c r="O15" s="17">
        <v>1401.1499999999999</v>
      </c>
      <c r="P15">
        <v>2</v>
      </c>
      <c r="Q15" s="8">
        <f t="shared" si="0"/>
        <v>2802.2999999999997</v>
      </c>
      <c r="R15" t="s">
        <v>119</v>
      </c>
      <c r="S15" s="8"/>
      <c r="T15" s="8"/>
    </row>
    <row r="16" spans="1:20" x14ac:dyDescent="0.25">
      <c r="A16" s="1">
        <v>9783863269531</v>
      </c>
      <c r="B16" s="9">
        <v>9783868949063</v>
      </c>
      <c r="C16" s="15" t="s">
        <v>145</v>
      </c>
      <c r="D16" s="15" t="s">
        <v>146</v>
      </c>
      <c r="E16" s="15" t="s">
        <v>23</v>
      </c>
      <c r="F16" s="15" t="s">
        <v>23</v>
      </c>
      <c r="G16" s="9">
        <v>240</v>
      </c>
      <c r="H16" s="15" t="s">
        <v>24</v>
      </c>
      <c r="I16" s="16">
        <v>40513</v>
      </c>
      <c r="J16" s="15" t="s">
        <v>25</v>
      </c>
      <c r="K16" s="15" t="s">
        <v>26</v>
      </c>
      <c r="L16" s="17">
        <v>29.949300000000001</v>
      </c>
      <c r="M16" s="17">
        <v>23.989400000000003</v>
      </c>
      <c r="N16" s="17">
        <v>336.3</v>
      </c>
      <c r="O16" s="17">
        <v>419.84999999999997</v>
      </c>
      <c r="P16">
        <v>2</v>
      </c>
      <c r="Q16" s="8">
        <f t="shared" si="0"/>
        <v>839.69999999999993</v>
      </c>
      <c r="R16" t="s">
        <v>147</v>
      </c>
      <c r="S16" s="8"/>
      <c r="T16" s="8"/>
    </row>
    <row r="17" spans="1:20" x14ac:dyDescent="0.25">
      <c r="A17" s="1">
        <v>9783863269593</v>
      </c>
      <c r="B17" s="9">
        <v>9783868949094</v>
      </c>
      <c r="C17" s="15" t="s">
        <v>135</v>
      </c>
      <c r="D17" s="15" t="s">
        <v>148</v>
      </c>
      <c r="E17" s="15" t="s">
        <v>23</v>
      </c>
      <c r="F17" s="15" t="s">
        <v>80</v>
      </c>
      <c r="G17" s="9">
        <v>832</v>
      </c>
      <c r="H17" s="15" t="s">
        <v>24</v>
      </c>
      <c r="I17" s="16">
        <v>42552</v>
      </c>
      <c r="J17" s="15" t="s">
        <v>25</v>
      </c>
      <c r="K17" s="15" t="s">
        <v>26</v>
      </c>
      <c r="L17" s="17">
        <v>49.947600000000001</v>
      </c>
      <c r="M17" s="17">
        <v>39.985900000000001</v>
      </c>
      <c r="N17" s="17">
        <v>560.54999999999995</v>
      </c>
      <c r="O17" s="17">
        <v>700.2</v>
      </c>
      <c r="P17">
        <v>2</v>
      </c>
      <c r="Q17" s="8">
        <f t="shared" si="0"/>
        <v>1400.4</v>
      </c>
      <c r="R17" t="s">
        <v>147</v>
      </c>
      <c r="S17" s="8"/>
      <c r="T17" s="8"/>
    </row>
    <row r="18" spans="1:20" x14ac:dyDescent="0.25">
      <c r="A18" s="1">
        <v>9783863269630</v>
      </c>
      <c r="B18" s="9">
        <v>9783868949131</v>
      </c>
      <c r="C18" s="15" t="s">
        <v>137</v>
      </c>
      <c r="D18" s="15" t="s">
        <v>148</v>
      </c>
      <c r="E18" s="15" t="s">
        <v>23</v>
      </c>
      <c r="F18" s="15" t="s">
        <v>91</v>
      </c>
      <c r="G18" s="9">
        <v>944</v>
      </c>
      <c r="H18" s="15" t="s">
        <v>24</v>
      </c>
      <c r="I18" s="16">
        <v>44440</v>
      </c>
      <c r="J18" s="15" t="s">
        <v>25</v>
      </c>
      <c r="K18" s="15" t="s">
        <v>26</v>
      </c>
      <c r="L18" s="17">
        <v>49.947600000000001</v>
      </c>
      <c r="M18" s="17">
        <v>39.985900000000001</v>
      </c>
      <c r="N18" s="17">
        <v>560.54999999999995</v>
      </c>
      <c r="O18" s="17">
        <v>700.2</v>
      </c>
      <c r="P18">
        <v>2</v>
      </c>
      <c r="Q18" s="8">
        <f t="shared" si="0"/>
        <v>1400.4</v>
      </c>
      <c r="R18" t="s">
        <v>147</v>
      </c>
      <c r="S18" s="8"/>
      <c r="T18" s="8"/>
    </row>
    <row r="19" spans="1:20" x14ac:dyDescent="0.25">
      <c r="A19" s="1">
        <v>9783863269647</v>
      </c>
      <c r="B19" s="9">
        <v>9783868949148</v>
      </c>
      <c r="C19" s="15" t="s">
        <v>137</v>
      </c>
      <c r="D19" s="15" t="s">
        <v>148</v>
      </c>
      <c r="E19" s="15" t="s">
        <v>149</v>
      </c>
      <c r="F19" s="15" t="s">
        <v>40</v>
      </c>
      <c r="G19" s="9">
        <v>240</v>
      </c>
      <c r="H19" s="15" t="s">
        <v>24</v>
      </c>
      <c r="I19" s="16">
        <v>44986</v>
      </c>
      <c r="J19" s="15" t="s">
        <v>25</v>
      </c>
      <c r="K19" s="15" t="s">
        <v>26</v>
      </c>
      <c r="L19" s="17">
        <v>24.952400000000001</v>
      </c>
      <c r="M19" s="17">
        <v>19.9876</v>
      </c>
      <c r="N19" s="17">
        <v>280.20000000000005</v>
      </c>
      <c r="O19" s="17">
        <v>349.8</v>
      </c>
      <c r="P19">
        <v>2</v>
      </c>
      <c r="Q19" s="8">
        <f t="shared" si="0"/>
        <v>699.6</v>
      </c>
      <c r="R19" t="s">
        <v>147</v>
      </c>
      <c r="S19" s="8"/>
      <c r="T19" s="8"/>
    </row>
    <row r="20" spans="1:20" x14ac:dyDescent="0.25">
      <c r="A20" s="1">
        <v>9783863269609</v>
      </c>
      <c r="B20" s="9">
        <v>9783868949100</v>
      </c>
      <c r="C20" s="15" t="s">
        <v>135</v>
      </c>
      <c r="D20" s="15" t="s">
        <v>150</v>
      </c>
      <c r="E20" s="15" t="s">
        <v>23</v>
      </c>
      <c r="F20" s="15" t="s">
        <v>30</v>
      </c>
      <c r="G20" s="9">
        <v>240</v>
      </c>
      <c r="H20" s="15" t="s">
        <v>24</v>
      </c>
      <c r="I20" s="16">
        <v>42552</v>
      </c>
      <c r="J20" s="15" t="s">
        <v>25</v>
      </c>
      <c r="K20" s="15" t="s">
        <v>26</v>
      </c>
      <c r="L20" s="17">
        <v>21.945700000000002</v>
      </c>
      <c r="M20" s="17">
        <v>17.986699999999999</v>
      </c>
      <c r="N20" s="17">
        <v>252.14999999999998</v>
      </c>
      <c r="O20" s="17">
        <v>307.65000000000003</v>
      </c>
      <c r="P20">
        <v>2</v>
      </c>
      <c r="Q20" s="8">
        <f t="shared" si="0"/>
        <v>615.30000000000007</v>
      </c>
      <c r="R20" t="s">
        <v>147</v>
      </c>
      <c r="S20" s="8"/>
      <c r="T20" s="8"/>
    </row>
    <row r="21" spans="1:20" x14ac:dyDescent="0.25">
      <c r="A21" s="1">
        <v>9783863267056</v>
      </c>
      <c r="B21" s="1">
        <v>9783868940619</v>
      </c>
      <c r="C21" t="s">
        <v>151</v>
      </c>
      <c r="D21" t="s">
        <v>152</v>
      </c>
      <c r="E21" t="s">
        <v>23</v>
      </c>
      <c r="F21" t="s">
        <v>23</v>
      </c>
      <c r="G21" s="1">
        <v>400</v>
      </c>
      <c r="H21" t="s">
        <v>34</v>
      </c>
      <c r="I21" s="2">
        <v>41395</v>
      </c>
      <c r="J21" t="s">
        <v>25</v>
      </c>
      <c r="K21" t="s">
        <v>26</v>
      </c>
      <c r="L21" s="8">
        <v>29.949300000000001</v>
      </c>
      <c r="M21" s="8">
        <v>23.989400000000003</v>
      </c>
      <c r="N21" s="8">
        <v>336.3</v>
      </c>
      <c r="O21" s="8">
        <v>419.84999999999997</v>
      </c>
      <c r="P21">
        <v>2</v>
      </c>
      <c r="Q21" s="8">
        <f t="shared" si="0"/>
        <v>839.69999999999993</v>
      </c>
      <c r="R21" t="s">
        <v>153</v>
      </c>
      <c r="S21" s="8"/>
      <c r="T21" s="8"/>
    </row>
    <row r="22" spans="1:20" x14ac:dyDescent="0.25">
      <c r="A22" s="1">
        <v>9783863268213</v>
      </c>
      <c r="B22" s="1">
        <v>9783868943337</v>
      </c>
      <c r="C22" s="1" t="s">
        <v>151</v>
      </c>
      <c r="D22" t="s">
        <v>152</v>
      </c>
      <c r="E22" t="s">
        <v>23</v>
      </c>
      <c r="F22" t="s">
        <v>80</v>
      </c>
      <c r="G22" s="1">
        <v>432</v>
      </c>
      <c r="H22" s="1" t="s">
        <v>24</v>
      </c>
      <c r="I22" s="2">
        <v>43191</v>
      </c>
      <c r="J22" s="2" t="s">
        <v>25</v>
      </c>
      <c r="K22" t="s">
        <v>26</v>
      </c>
      <c r="L22" s="8">
        <v>29.949300000000001</v>
      </c>
      <c r="M22" s="8">
        <v>23.989400000000003</v>
      </c>
      <c r="N22" s="8">
        <v>336.3</v>
      </c>
      <c r="O22" s="8">
        <v>419.84999999999997</v>
      </c>
      <c r="P22">
        <v>2</v>
      </c>
      <c r="Q22" s="8">
        <f t="shared" si="0"/>
        <v>839.69999999999993</v>
      </c>
      <c r="R22" t="s">
        <v>153</v>
      </c>
      <c r="S22" s="8"/>
      <c r="T22" s="8"/>
    </row>
    <row r="23" spans="1:20" x14ac:dyDescent="0.25">
      <c r="A23" s="1">
        <v>9783863267216</v>
      </c>
      <c r="B23" s="1">
        <v>9783868942583</v>
      </c>
      <c r="C23" t="s">
        <v>154</v>
      </c>
      <c r="D23" t="s">
        <v>155</v>
      </c>
      <c r="E23" t="s">
        <v>156</v>
      </c>
      <c r="F23" t="s">
        <v>23</v>
      </c>
      <c r="G23" s="1">
        <v>800</v>
      </c>
      <c r="H23" t="s">
        <v>24</v>
      </c>
      <c r="I23" s="2">
        <v>41852</v>
      </c>
      <c r="J23" t="s">
        <v>25</v>
      </c>
      <c r="K23" t="s">
        <v>26</v>
      </c>
      <c r="L23" s="8">
        <v>54.955200000000005</v>
      </c>
      <c r="M23" s="8">
        <v>43.987700000000004</v>
      </c>
      <c r="N23" s="8">
        <v>616.65000000000009</v>
      </c>
      <c r="O23" s="8">
        <v>770.4</v>
      </c>
      <c r="P23">
        <v>2</v>
      </c>
      <c r="Q23" s="8">
        <f t="shared" si="0"/>
        <v>1540.8</v>
      </c>
      <c r="R23" t="s">
        <v>153</v>
      </c>
      <c r="S23" s="8"/>
      <c r="T23" s="8"/>
    </row>
    <row r="24" spans="1:20" x14ac:dyDescent="0.25">
      <c r="A24" s="1">
        <v>9783863266103</v>
      </c>
      <c r="B24" s="1">
        <v>9783868941227</v>
      </c>
      <c r="C24" t="s">
        <v>157</v>
      </c>
      <c r="D24" t="s">
        <v>158</v>
      </c>
      <c r="E24" t="s">
        <v>159</v>
      </c>
      <c r="F24" t="s">
        <v>116</v>
      </c>
      <c r="G24" s="1">
        <v>1040</v>
      </c>
      <c r="H24" t="s">
        <v>34</v>
      </c>
      <c r="I24" s="2">
        <v>40756</v>
      </c>
      <c r="J24" t="s">
        <v>25</v>
      </c>
      <c r="K24" t="s">
        <v>26</v>
      </c>
      <c r="L24" s="8">
        <v>59.952100000000002</v>
      </c>
      <c r="M24" s="8">
        <v>47.989500000000007</v>
      </c>
      <c r="N24" s="8">
        <v>672.75</v>
      </c>
      <c r="O24" s="8">
        <v>840.45</v>
      </c>
      <c r="P24">
        <v>2</v>
      </c>
      <c r="Q24" s="8">
        <f t="shared" si="0"/>
        <v>1680.9</v>
      </c>
      <c r="R24" t="s">
        <v>153</v>
      </c>
      <c r="S24" s="8"/>
      <c r="T24" s="8"/>
    </row>
    <row r="25" spans="1:20" x14ac:dyDescent="0.25">
      <c r="A25" s="1">
        <v>9783863268008</v>
      </c>
      <c r="B25" s="1">
        <v>9783868943122</v>
      </c>
      <c r="C25" t="s">
        <v>160</v>
      </c>
      <c r="D25" t="s">
        <v>158</v>
      </c>
      <c r="E25" t="s">
        <v>159</v>
      </c>
      <c r="F25" t="s">
        <v>161</v>
      </c>
      <c r="G25" s="1">
        <v>1120</v>
      </c>
      <c r="H25" t="s">
        <v>24</v>
      </c>
      <c r="I25" s="2">
        <v>43313</v>
      </c>
      <c r="J25" t="s">
        <v>25</v>
      </c>
      <c r="K25" t="s">
        <v>26</v>
      </c>
      <c r="L25" s="8">
        <v>59.952100000000002</v>
      </c>
      <c r="M25" s="8">
        <v>47.989500000000007</v>
      </c>
      <c r="N25" s="8">
        <v>672.75</v>
      </c>
      <c r="O25" s="8">
        <v>840.45</v>
      </c>
      <c r="P25">
        <v>2</v>
      </c>
      <c r="Q25" s="8">
        <f t="shared" si="0"/>
        <v>1680.9</v>
      </c>
      <c r="R25" t="s">
        <v>153</v>
      </c>
      <c r="S25" s="8"/>
      <c r="T25" s="8"/>
    </row>
    <row r="26" spans="1:20" x14ac:dyDescent="0.25">
      <c r="A26" s="1">
        <v>9783863267681</v>
      </c>
      <c r="B26" s="1">
        <v>9783868942729</v>
      </c>
      <c r="C26" t="s">
        <v>162</v>
      </c>
      <c r="D26" t="s">
        <v>163</v>
      </c>
      <c r="E26" t="s">
        <v>23</v>
      </c>
      <c r="F26" t="s">
        <v>30</v>
      </c>
      <c r="G26" s="1">
        <v>448</v>
      </c>
      <c r="H26" t="s">
        <v>24</v>
      </c>
      <c r="I26" s="2">
        <v>42644</v>
      </c>
      <c r="J26" t="s">
        <v>25</v>
      </c>
      <c r="K26" t="s">
        <v>26</v>
      </c>
      <c r="L26" s="8">
        <v>39.953800000000008</v>
      </c>
      <c r="M26" s="8">
        <v>31.993000000000002</v>
      </c>
      <c r="N26" s="8">
        <v>448.5</v>
      </c>
      <c r="O26" s="8">
        <v>560.1</v>
      </c>
      <c r="P26">
        <v>2</v>
      </c>
      <c r="Q26" s="8">
        <f t="shared" si="0"/>
        <v>1120.2</v>
      </c>
      <c r="R26" t="s">
        <v>153</v>
      </c>
      <c r="S26" s="8"/>
      <c r="T26" s="8"/>
    </row>
    <row r="27" spans="1:20" x14ac:dyDescent="0.25">
      <c r="A27" s="1">
        <v>9783863268015</v>
      </c>
      <c r="B27" s="1">
        <v>9783868943139</v>
      </c>
      <c r="C27" t="s">
        <v>164</v>
      </c>
      <c r="D27" t="s">
        <v>165</v>
      </c>
      <c r="E27" t="s">
        <v>23</v>
      </c>
      <c r="F27" t="s">
        <v>30</v>
      </c>
      <c r="G27" s="1">
        <v>260</v>
      </c>
      <c r="H27" t="s">
        <v>24</v>
      </c>
      <c r="I27" s="2">
        <v>43374</v>
      </c>
      <c r="J27" t="s">
        <v>25</v>
      </c>
      <c r="K27" t="s">
        <v>26</v>
      </c>
      <c r="L27" s="8">
        <v>29.949300000000001</v>
      </c>
      <c r="M27" s="8">
        <v>23.989400000000003</v>
      </c>
      <c r="N27" s="8">
        <v>336.3</v>
      </c>
      <c r="O27" s="8">
        <v>419.84999999999997</v>
      </c>
      <c r="P27">
        <v>2</v>
      </c>
      <c r="Q27" s="8">
        <f t="shared" si="0"/>
        <v>839.69999999999993</v>
      </c>
      <c r="R27" t="s">
        <v>153</v>
      </c>
      <c r="S27" s="8"/>
      <c r="T27" s="8"/>
    </row>
    <row r="28" spans="1:20" x14ac:dyDescent="0.25">
      <c r="A28" s="1">
        <v>9783863265892</v>
      </c>
      <c r="B28" s="1">
        <v>9783868940305</v>
      </c>
      <c r="C28" t="s">
        <v>166</v>
      </c>
      <c r="D28" t="s">
        <v>167</v>
      </c>
      <c r="E28" t="s">
        <v>23</v>
      </c>
      <c r="F28" t="s">
        <v>23</v>
      </c>
      <c r="G28" s="1">
        <v>368</v>
      </c>
      <c r="H28" t="s">
        <v>34</v>
      </c>
      <c r="I28" s="2">
        <v>40725</v>
      </c>
      <c r="J28" t="s">
        <v>25</v>
      </c>
      <c r="K28" t="s">
        <v>26</v>
      </c>
      <c r="L28" s="8">
        <v>39.953800000000008</v>
      </c>
      <c r="M28" s="8">
        <v>31.993000000000002</v>
      </c>
      <c r="N28" s="8">
        <v>448.5</v>
      </c>
      <c r="O28" s="8">
        <v>560.1</v>
      </c>
      <c r="P28">
        <v>2</v>
      </c>
      <c r="Q28" s="8">
        <f t="shared" si="0"/>
        <v>1120.2</v>
      </c>
      <c r="R28" t="s">
        <v>153</v>
      </c>
      <c r="S28" s="8"/>
      <c r="T28" s="8"/>
    </row>
    <row r="29" spans="1:20" x14ac:dyDescent="0.25">
      <c r="A29" s="1">
        <v>9783863268428</v>
      </c>
      <c r="B29" s="1">
        <v>9783868943474</v>
      </c>
      <c r="C29" t="s">
        <v>168</v>
      </c>
      <c r="D29" t="s">
        <v>169</v>
      </c>
      <c r="E29" t="s">
        <v>23</v>
      </c>
      <c r="F29" t="s">
        <v>170</v>
      </c>
      <c r="G29" s="1">
        <v>640</v>
      </c>
      <c r="H29" t="s">
        <v>24</v>
      </c>
      <c r="I29" s="2">
        <v>44013</v>
      </c>
      <c r="J29" t="s">
        <v>25</v>
      </c>
      <c r="K29" t="s">
        <v>26</v>
      </c>
      <c r="L29" s="8">
        <v>59.952100000000002</v>
      </c>
      <c r="M29" s="8">
        <v>47.989500000000007</v>
      </c>
      <c r="N29" s="8">
        <v>672.75</v>
      </c>
      <c r="O29" s="8">
        <v>840.45</v>
      </c>
      <c r="P29">
        <v>2</v>
      </c>
      <c r="Q29" s="8">
        <f t="shared" si="0"/>
        <v>1680.9</v>
      </c>
      <c r="R29" t="s">
        <v>153</v>
      </c>
      <c r="S29" s="8"/>
      <c r="T29" s="8"/>
    </row>
    <row r="30" spans="1:20" x14ac:dyDescent="0.25">
      <c r="A30" s="1">
        <v>9783863265526</v>
      </c>
      <c r="B30" s="1">
        <v>9783827372321</v>
      </c>
      <c r="C30" t="s">
        <v>171</v>
      </c>
      <c r="D30" t="s">
        <v>172</v>
      </c>
      <c r="E30" t="s">
        <v>23</v>
      </c>
      <c r="F30" t="s">
        <v>23</v>
      </c>
      <c r="G30" s="1">
        <v>592</v>
      </c>
      <c r="H30" t="s">
        <v>24</v>
      </c>
      <c r="I30" s="2">
        <v>39234</v>
      </c>
      <c r="J30" t="s">
        <v>25</v>
      </c>
      <c r="K30" t="s">
        <v>26</v>
      </c>
      <c r="L30" s="8">
        <v>39.953800000000008</v>
      </c>
      <c r="M30" s="8">
        <v>31.993000000000002</v>
      </c>
      <c r="N30" s="8">
        <v>448.5</v>
      </c>
      <c r="O30" s="8">
        <v>560.1</v>
      </c>
      <c r="P30">
        <v>2</v>
      </c>
      <c r="Q30" s="8">
        <f t="shared" si="0"/>
        <v>1120.2</v>
      </c>
      <c r="R30" t="s">
        <v>153</v>
      </c>
      <c r="S30" s="8"/>
      <c r="T30" s="8"/>
    </row>
    <row r="31" spans="1:20" x14ac:dyDescent="0.25">
      <c r="A31" s="1">
        <v>9783863265847</v>
      </c>
      <c r="B31" s="1">
        <v>9783868940718</v>
      </c>
      <c r="C31" t="s">
        <v>173</v>
      </c>
      <c r="D31" t="s">
        <v>174</v>
      </c>
      <c r="E31" t="s">
        <v>175</v>
      </c>
      <c r="F31" t="s">
        <v>23</v>
      </c>
      <c r="G31" s="1">
        <v>500</v>
      </c>
      <c r="H31" t="s">
        <v>24</v>
      </c>
      <c r="I31" s="2">
        <v>40695</v>
      </c>
      <c r="J31" t="s">
        <v>25</v>
      </c>
      <c r="K31" t="s">
        <v>26</v>
      </c>
      <c r="L31" s="8">
        <v>29.949300000000001</v>
      </c>
      <c r="M31" s="8">
        <v>23.989400000000003</v>
      </c>
      <c r="N31" s="8">
        <v>336.3</v>
      </c>
      <c r="O31" s="8">
        <v>419.84999999999997</v>
      </c>
      <c r="P31">
        <v>2</v>
      </c>
      <c r="Q31" s="8">
        <f t="shared" si="0"/>
        <v>839.69999999999993</v>
      </c>
      <c r="R31" t="s">
        <v>153</v>
      </c>
      <c r="S31" s="8"/>
      <c r="T31" s="8"/>
    </row>
    <row r="32" spans="1:20" x14ac:dyDescent="0.25">
      <c r="A32" s="1">
        <v>9783863266073</v>
      </c>
      <c r="B32" s="1">
        <v>9783868941029</v>
      </c>
      <c r="C32" t="s">
        <v>173</v>
      </c>
      <c r="D32" t="s">
        <v>174</v>
      </c>
      <c r="E32" t="s">
        <v>159</v>
      </c>
      <c r="F32" t="s">
        <v>176</v>
      </c>
      <c r="G32" s="1">
        <v>1200</v>
      </c>
      <c r="H32" t="s">
        <v>24</v>
      </c>
      <c r="I32" s="2">
        <v>40695</v>
      </c>
      <c r="J32" t="s">
        <v>25</v>
      </c>
      <c r="K32" t="s">
        <v>26</v>
      </c>
      <c r="L32" s="8">
        <v>89.954899999999995</v>
      </c>
      <c r="M32" s="8">
        <v>71.98960000000001</v>
      </c>
      <c r="N32" s="8">
        <v>1009.1999999999999</v>
      </c>
      <c r="O32" s="8">
        <v>1261.05</v>
      </c>
      <c r="P32">
        <v>2</v>
      </c>
      <c r="Q32" s="8">
        <f t="shared" si="0"/>
        <v>2522.1</v>
      </c>
      <c r="R32" t="s">
        <v>153</v>
      </c>
      <c r="S32" s="8"/>
      <c r="T32" s="8"/>
    </row>
    <row r="33" spans="1:20" x14ac:dyDescent="0.25">
      <c r="A33" s="1">
        <v>9783863268312</v>
      </c>
      <c r="B33" s="1">
        <v>9783868943412</v>
      </c>
      <c r="C33" t="s">
        <v>173</v>
      </c>
      <c r="D33" t="s">
        <v>174</v>
      </c>
      <c r="E33" t="s">
        <v>23</v>
      </c>
      <c r="F33" t="s">
        <v>67</v>
      </c>
      <c r="G33" s="1">
        <v>1536</v>
      </c>
      <c r="H33" t="s">
        <v>24</v>
      </c>
      <c r="I33" s="2">
        <v>44774</v>
      </c>
      <c r="J33" t="s">
        <v>25</v>
      </c>
      <c r="K33" t="s">
        <v>26</v>
      </c>
      <c r="L33" s="8">
        <v>99.959400000000002</v>
      </c>
      <c r="M33" s="8">
        <v>79.993200000000016</v>
      </c>
      <c r="N33" s="8">
        <v>1121.4000000000001</v>
      </c>
      <c r="O33" s="8">
        <v>1401.3</v>
      </c>
      <c r="P33">
        <v>2</v>
      </c>
      <c r="Q33" s="8">
        <f t="shared" si="0"/>
        <v>2802.6</v>
      </c>
      <c r="R33" t="s">
        <v>153</v>
      </c>
      <c r="S33" s="8"/>
      <c r="T33" s="8"/>
    </row>
    <row r="34" spans="1:20" x14ac:dyDescent="0.25">
      <c r="A34" s="1">
        <v>9783863265373</v>
      </c>
      <c r="B34" s="1">
        <v>9783868941463</v>
      </c>
      <c r="C34" t="s">
        <v>177</v>
      </c>
      <c r="D34" t="s">
        <v>178</v>
      </c>
      <c r="E34" t="s">
        <v>23</v>
      </c>
      <c r="F34" t="s">
        <v>30</v>
      </c>
      <c r="G34" s="1">
        <v>752</v>
      </c>
      <c r="H34" t="s">
        <v>24</v>
      </c>
      <c r="I34" s="2">
        <v>41061</v>
      </c>
      <c r="J34" t="s">
        <v>25</v>
      </c>
      <c r="K34" t="s">
        <v>26</v>
      </c>
      <c r="L34" s="8">
        <v>79.950400000000002</v>
      </c>
      <c r="M34" s="8">
        <v>63.986000000000004</v>
      </c>
      <c r="N34" s="8">
        <v>897</v>
      </c>
      <c r="O34" s="8">
        <v>1120.8</v>
      </c>
      <c r="P34">
        <v>2</v>
      </c>
      <c r="Q34" s="8">
        <f t="shared" si="0"/>
        <v>2241.6</v>
      </c>
      <c r="R34" t="s">
        <v>153</v>
      </c>
      <c r="S34" s="8"/>
      <c r="T34" s="8"/>
    </row>
    <row r="35" spans="1:20" x14ac:dyDescent="0.25">
      <c r="A35" s="1">
        <v>9783863266004</v>
      </c>
      <c r="B35" s="1">
        <v>9783868940725</v>
      </c>
      <c r="C35" t="s">
        <v>157</v>
      </c>
      <c r="D35" t="s">
        <v>179</v>
      </c>
      <c r="E35" t="s">
        <v>175</v>
      </c>
      <c r="F35" t="s">
        <v>23</v>
      </c>
      <c r="G35" s="1">
        <v>260</v>
      </c>
      <c r="H35" t="s">
        <v>24</v>
      </c>
      <c r="I35" s="2">
        <v>40787</v>
      </c>
      <c r="J35" t="s">
        <v>25</v>
      </c>
      <c r="K35" t="s">
        <v>26</v>
      </c>
      <c r="L35" s="8">
        <v>29.949300000000001</v>
      </c>
      <c r="M35" s="8">
        <v>23.989400000000003</v>
      </c>
      <c r="N35" s="8">
        <v>336.3</v>
      </c>
      <c r="O35" s="8">
        <v>419.84999999999997</v>
      </c>
      <c r="P35">
        <v>2</v>
      </c>
      <c r="Q35" s="8">
        <f t="shared" si="0"/>
        <v>839.69999999999993</v>
      </c>
      <c r="R35" t="s">
        <v>153</v>
      </c>
      <c r="S35" s="8"/>
      <c r="T35" s="8"/>
    </row>
    <row r="36" spans="1:20" x14ac:dyDescent="0.25">
      <c r="A36" s="1">
        <v>9783863269555</v>
      </c>
      <c r="B36" s="1">
        <v>9783868949049</v>
      </c>
      <c r="C36" t="s">
        <v>180</v>
      </c>
      <c r="D36" t="s">
        <v>181</v>
      </c>
      <c r="E36" t="s">
        <v>182</v>
      </c>
      <c r="F36" t="s">
        <v>23</v>
      </c>
      <c r="G36" s="1">
        <v>762</v>
      </c>
      <c r="H36" t="s">
        <v>24</v>
      </c>
      <c r="I36" s="2">
        <v>41487</v>
      </c>
      <c r="J36" t="s">
        <v>25</v>
      </c>
      <c r="K36" t="s">
        <v>26</v>
      </c>
      <c r="L36" s="8">
        <v>49.947600000000001</v>
      </c>
      <c r="M36" s="8">
        <v>39.985900000000001</v>
      </c>
      <c r="N36" s="8">
        <v>560.54999999999995</v>
      </c>
      <c r="O36" s="8">
        <v>700.2</v>
      </c>
      <c r="P36">
        <v>2</v>
      </c>
      <c r="Q36" s="8">
        <f t="shared" si="0"/>
        <v>1400.4</v>
      </c>
      <c r="R36" t="s">
        <v>183</v>
      </c>
      <c r="S36" s="8"/>
      <c r="T36" s="8"/>
    </row>
    <row r="39" spans="1:20" x14ac:dyDescent="0.25">
      <c r="O39" s="8"/>
      <c r="P39">
        <v>35</v>
      </c>
      <c r="Q39" s="8">
        <f>SUBTOTAL(9,Q2:Q36)</f>
        <v>53864.039999999986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F566E-9903-400C-AA6F-64C74C50C713}">
  <dimension ref="A1:T70"/>
  <sheetViews>
    <sheetView topLeftCell="F1" workbookViewId="0">
      <pane ySplit="1" topLeftCell="A38" activePane="bottomLeft" state="frozen"/>
      <selection pane="bottomLeft" activeCell="P3" sqref="P2:P65"/>
    </sheetView>
  </sheetViews>
  <sheetFormatPr baseColWidth="10" defaultColWidth="11.42578125" defaultRowHeight="15" x14ac:dyDescent="0.25"/>
  <cols>
    <col min="1" max="1" width="18.85546875" customWidth="1"/>
    <col min="2" max="2" width="18.28515625" style="1" customWidth="1"/>
    <col min="3" max="3" width="39.28515625" style="1" customWidth="1"/>
    <col min="4" max="4" width="34.28515625" customWidth="1"/>
    <col min="5" max="5" width="39.28515625" customWidth="1"/>
    <col min="6" max="6" width="11.85546875" customWidth="1"/>
    <col min="10" max="10" width="11.42578125" style="2"/>
    <col min="13" max="13" width="12.5703125" style="3" customWidth="1"/>
    <col min="14" max="14" width="13.85546875" style="3" customWidth="1"/>
    <col min="15" max="15" width="20" style="3" customWidth="1"/>
    <col min="16" max="16" width="12.42578125" style="3" customWidth="1"/>
    <col min="17" max="17" width="12.140625" customWidth="1"/>
    <col min="18" max="18" width="33.28515625" style="3" customWidth="1"/>
    <col min="19" max="19" width="17.28515625" customWidth="1"/>
    <col min="20" max="20" width="17.140625" customWidth="1"/>
  </cols>
  <sheetData>
    <row r="1" spans="1:20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3" t="s">
        <v>11</v>
      </c>
      <c r="M1" s="3" t="s">
        <v>12</v>
      </c>
      <c r="N1" s="3" t="s">
        <v>13</v>
      </c>
      <c r="O1" s="3" t="s">
        <v>184</v>
      </c>
      <c r="P1" t="s">
        <v>15</v>
      </c>
      <c r="Q1" s="3" t="s">
        <v>16</v>
      </c>
      <c r="R1" t="s">
        <v>17</v>
      </c>
      <c r="S1" s="26" t="s">
        <v>18</v>
      </c>
      <c r="T1" s="30" t="s">
        <v>19</v>
      </c>
    </row>
    <row r="2" spans="1:20" x14ac:dyDescent="0.25">
      <c r="A2" s="1">
        <v>9783863265724</v>
      </c>
      <c r="B2" s="9">
        <v>9783868940817</v>
      </c>
      <c r="C2" s="15" t="s">
        <v>185</v>
      </c>
      <c r="D2" s="15" t="s">
        <v>186</v>
      </c>
      <c r="E2" s="15" t="s">
        <v>23</v>
      </c>
      <c r="F2" s="15" t="s">
        <v>23</v>
      </c>
      <c r="G2" s="9">
        <v>630</v>
      </c>
      <c r="H2" s="15" t="s">
        <v>24</v>
      </c>
      <c r="I2" s="16">
        <v>40756</v>
      </c>
      <c r="J2" s="15" t="s">
        <v>25</v>
      </c>
      <c r="K2" s="15" t="s">
        <v>26</v>
      </c>
      <c r="L2" s="17">
        <v>49.947600000000001</v>
      </c>
      <c r="M2" s="17">
        <v>39.985900000000001</v>
      </c>
      <c r="N2" s="17">
        <v>560.54999999999995</v>
      </c>
      <c r="O2" s="17">
        <v>700.2</v>
      </c>
      <c r="P2">
        <v>2</v>
      </c>
      <c r="Q2" s="3">
        <f>O2*P2</f>
        <v>1400.4</v>
      </c>
      <c r="R2" t="s">
        <v>187</v>
      </c>
      <c r="S2" s="8">
        <v>40000</v>
      </c>
      <c r="T2" s="8">
        <v>8000</v>
      </c>
    </row>
    <row r="3" spans="1:20" x14ac:dyDescent="0.25">
      <c r="A3" s="1">
        <v>9783863268947</v>
      </c>
      <c r="B3" s="9">
        <v>9783868943986</v>
      </c>
      <c r="C3" s="15" t="s">
        <v>185</v>
      </c>
      <c r="D3" s="15" t="s">
        <v>186</v>
      </c>
      <c r="E3" s="15" t="s">
        <v>23</v>
      </c>
      <c r="F3" s="15" t="s">
        <v>30</v>
      </c>
      <c r="G3" s="9">
        <v>688</v>
      </c>
      <c r="H3" s="15" t="s">
        <v>24</v>
      </c>
      <c r="I3" s="16">
        <v>44013</v>
      </c>
      <c r="J3" s="15" t="s">
        <v>25</v>
      </c>
      <c r="K3" s="15" t="s">
        <v>26</v>
      </c>
      <c r="L3" s="17">
        <v>49.947600000000001</v>
      </c>
      <c r="M3" s="17">
        <v>39.985900000000001</v>
      </c>
      <c r="N3" s="17">
        <v>560.54999999999995</v>
      </c>
      <c r="O3" s="17">
        <v>700.2</v>
      </c>
      <c r="P3">
        <v>2</v>
      </c>
      <c r="Q3" s="3">
        <f t="shared" ref="Q3:Q65" si="0">O3*P3</f>
        <v>1400.4</v>
      </c>
      <c r="R3" t="s">
        <v>187</v>
      </c>
    </row>
    <row r="4" spans="1:20" x14ac:dyDescent="0.25">
      <c r="A4" s="1">
        <v>9783863268954</v>
      </c>
      <c r="B4" s="9">
        <v>9783868943993</v>
      </c>
      <c r="C4" s="15" t="s">
        <v>185</v>
      </c>
      <c r="D4" s="15" t="s">
        <v>188</v>
      </c>
      <c r="E4" s="15" t="s">
        <v>189</v>
      </c>
      <c r="F4" s="15" t="s">
        <v>123</v>
      </c>
      <c r="G4" s="9">
        <v>368</v>
      </c>
      <c r="H4" s="15" t="s">
        <v>24</v>
      </c>
      <c r="I4" s="16">
        <v>44013</v>
      </c>
      <c r="J4" s="15" t="s">
        <v>25</v>
      </c>
      <c r="K4" s="15" t="s">
        <v>26</v>
      </c>
      <c r="L4" s="17">
        <v>29.949300000000001</v>
      </c>
      <c r="M4" s="17">
        <v>23.989400000000003</v>
      </c>
      <c r="N4" s="17">
        <v>336.3</v>
      </c>
      <c r="O4" s="17">
        <v>419.84999999999997</v>
      </c>
      <c r="P4">
        <v>2</v>
      </c>
      <c r="Q4" s="3">
        <f t="shared" si="0"/>
        <v>839.69999999999993</v>
      </c>
      <c r="R4" t="s">
        <v>187</v>
      </c>
    </row>
    <row r="5" spans="1:20" x14ac:dyDescent="0.25">
      <c r="A5" s="1">
        <v>9783863268961</v>
      </c>
      <c r="B5" s="9">
        <v>9783868944006</v>
      </c>
      <c r="C5" s="15" t="s">
        <v>185</v>
      </c>
      <c r="D5" s="15" t="s">
        <v>190</v>
      </c>
      <c r="E5" s="15" t="s">
        <v>191</v>
      </c>
      <c r="F5" s="15" t="s">
        <v>40</v>
      </c>
      <c r="G5" s="9">
        <v>352</v>
      </c>
      <c r="H5" s="15" t="s">
        <v>24</v>
      </c>
      <c r="I5" s="16">
        <v>44075</v>
      </c>
      <c r="J5" s="15" t="s">
        <v>25</v>
      </c>
      <c r="K5" s="15" t="s">
        <v>26</v>
      </c>
      <c r="L5" s="17">
        <v>29.949300000000001</v>
      </c>
      <c r="M5" s="17">
        <v>23.989400000000003</v>
      </c>
      <c r="N5" s="17">
        <v>336.3</v>
      </c>
      <c r="O5" s="17">
        <v>419.84999999999997</v>
      </c>
      <c r="P5">
        <v>2</v>
      </c>
      <c r="Q5" s="3">
        <f t="shared" si="0"/>
        <v>839.69999999999993</v>
      </c>
      <c r="R5" t="s">
        <v>187</v>
      </c>
    </row>
    <row r="6" spans="1:20" x14ac:dyDescent="0.25">
      <c r="A6" s="1">
        <v>9783863268930</v>
      </c>
      <c r="B6" s="9">
        <v>9783868943979</v>
      </c>
      <c r="C6" s="15" t="s">
        <v>192</v>
      </c>
      <c r="D6" s="15" t="s">
        <v>193</v>
      </c>
      <c r="E6" s="15" t="s">
        <v>23</v>
      </c>
      <c r="F6" s="15" t="s">
        <v>30</v>
      </c>
      <c r="G6" s="9">
        <v>400</v>
      </c>
      <c r="H6" s="15" t="s">
        <v>24</v>
      </c>
      <c r="I6" s="16">
        <v>44013</v>
      </c>
      <c r="J6" s="15" t="s">
        <v>25</v>
      </c>
      <c r="K6" s="15" t="s">
        <v>26</v>
      </c>
      <c r="L6" s="17">
        <v>34.946199999999997</v>
      </c>
      <c r="M6" s="17">
        <v>27.991200000000003</v>
      </c>
      <c r="N6" s="17">
        <v>392.40000000000003</v>
      </c>
      <c r="O6" s="17">
        <v>489.9</v>
      </c>
      <c r="P6">
        <v>2</v>
      </c>
      <c r="Q6" s="3">
        <f t="shared" si="0"/>
        <v>979.8</v>
      </c>
      <c r="R6" t="s">
        <v>187</v>
      </c>
    </row>
    <row r="7" spans="1:20" x14ac:dyDescent="0.25">
      <c r="A7" s="1">
        <v>9783863266042</v>
      </c>
      <c r="B7" s="9">
        <v>9783868940794</v>
      </c>
      <c r="C7" s="15" t="s">
        <v>185</v>
      </c>
      <c r="D7" s="15" t="s">
        <v>194</v>
      </c>
      <c r="E7" s="15" t="s">
        <v>189</v>
      </c>
      <c r="F7" s="15" t="s">
        <v>40</v>
      </c>
      <c r="G7" s="9">
        <v>350</v>
      </c>
      <c r="H7" s="15" t="s">
        <v>24</v>
      </c>
      <c r="I7" s="16">
        <v>40695</v>
      </c>
      <c r="J7" s="15" t="s">
        <v>25</v>
      </c>
      <c r="K7" s="15" t="s">
        <v>26</v>
      </c>
      <c r="L7" s="17">
        <v>34.946199999999997</v>
      </c>
      <c r="M7" s="17">
        <v>27.991200000000003</v>
      </c>
      <c r="N7" s="17">
        <v>392.40000000000003</v>
      </c>
      <c r="O7" s="17">
        <v>489.9</v>
      </c>
      <c r="P7">
        <v>2</v>
      </c>
      <c r="Q7" s="3">
        <f t="shared" si="0"/>
        <v>979.8</v>
      </c>
      <c r="R7" t="s">
        <v>187</v>
      </c>
    </row>
    <row r="8" spans="1:20" x14ac:dyDescent="0.25">
      <c r="A8" s="1">
        <v>9783863266059</v>
      </c>
      <c r="B8" s="9">
        <v>9783868940800</v>
      </c>
      <c r="C8" s="15" t="s">
        <v>185</v>
      </c>
      <c r="D8" s="15" t="s">
        <v>195</v>
      </c>
      <c r="E8" s="15" t="s">
        <v>191</v>
      </c>
      <c r="F8" s="15" t="s">
        <v>30</v>
      </c>
      <c r="G8" s="9">
        <v>300</v>
      </c>
      <c r="H8" s="15" t="s">
        <v>24</v>
      </c>
      <c r="I8" s="16">
        <v>40695</v>
      </c>
      <c r="J8" s="15" t="s">
        <v>25</v>
      </c>
      <c r="K8" s="15" t="s">
        <v>26</v>
      </c>
      <c r="L8" s="17">
        <v>34.946199999999997</v>
      </c>
      <c r="M8" s="17">
        <v>27.991200000000003</v>
      </c>
      <c r="N8" s="17">
        <v>392.40000000000003</v>
      </c>
      <c r="O8" s="17">
        <v>489.9</v>
      </c>
      <c r="P8">
        <v>2</v>
      </c>
      <c r="Q8" s="3">
        <f t="shared" si="0"/>
        <v>979.8</v>
      </c>
      <c r="R8" t="s">
        <v>187</v>
      </c>
    </row>
    <row r="9" spans="1:20" x14ac:dyDescent="0.25">
      <c r="A9" s="1">
        <v>9783863266394</v>
      </c>
      <c r="B9" s="9">
        <v>9783827370648</v>
      </c>
      <c r="C9" s="15" t="s">
        <v>196</v>
      </c>
      <c r="D9" s="15" t="s">
        <v>197</v>
      </c>
      <c r="E9" s="15" t="s">
        <v>23</v>
      </c>
      <c r="F9" s="15" t="s">
        <v>44</v>
      </c>
      <c r="G9" s="9">
        <v>880</v>
      </c>
      <c r="H9" s="15" t="s">
        <v>24</v>
      </c>
      <c r="I9" s="16">
        <v>37926</v>
      </c>
      <c r="J9" s="15" t="s">
        <v>25</v>
      </c>
      <c r="K9" s="15" t="s">
        <v>26</v>
      </c>
      <c r="L9" s="17">
        <v>59.952100000000002</v>
      </c>
      <c r="M9" s="17">
        <v>47.989500000000007</v>
      </c>
      <c r="N9" s="17">
        <v>672.75</v>
      </c>
      <c r="O9" s="17">
        <v>840.45</v>
      </c>
      <c r="P9">
        <v>2</v>
      </c>
      <c r="Q9" s="3">
        <f t="shared" si="0"/>
        <v>1680.9</v>
      </c>
      <c r="R9" t="s">
        <v>187</v>
      </c>
    </row>
    <row r="10" spans="1:20" x14ac:dyDescent="0.25">
      <c r="A10" s="1">
        <v>9783863266882</v>
      </c>
      <c r="B10" s="9">
        <v>9783868942392</v>
      </c>
      <c r="C10" s="15" t="s">
        <v>198</v>
      </c>
      <c r="D10" s="15" t="s">
        <v>199</v>
      </c>
      <c r="E10" s="15" t="s">
        <v>23</v>
      </c>
      <c r="F10" s="15" t="s">
        <v>30</v>
      </c>
      <c r="G10" s="9">
        <v>384</v>
      </c>
      <c r="H10" s="15" t="s">
        <v>24</v>
      </c>
      <c r="I10" s="16">
        <v>41640</v>
      </c>
      <c r="J10" s="15" t="s">
        <v>25</v>
      </c>
      <c r="K10" s="15" t="s">
        <v>26</v>
      </c>
      <c r="L10" s="17">
        <v>34.946199999999997</v>
      </c>
      <c r="M10" s="17">
        <v>27.991200000000003</v>
      </c>
      <c r="N10" s="17">
        <v>392.40000000000003</v>
      </c>
      <c r="O10" s="17">
        <v>489.9</v>
      </c>
      <c r="P10">
        <v>2</v>
      </c>
      <c r="Q10" s="3">
        <f t="shared" si="0"/>
        <v>979.8</v>
      </c>
      <c r="R10" t="s">
        <v>187</v>
      </c>
    </row>
    <row r="11" spans="1:20" x14ac:dyDescent="0.25">
      <c r="A11" s="1">
        <v>9783863266769</v>
      </c>
      <c r="B11" s="9">
        <v>9783868940114</v>
      </c>
      <c r="C11" s="15" t="s">
        <v>200</v>
      </c>
      <c r="D11" s="15" t="s">
        <v>201</v>
      </c>
      <c r="E11" s="15" t="s">
        <v>202</v>
      </c>
      <c r="F11" s="15" t="s">
        <v>23</v>
      </c>
      <c r="G11" s="9">
        <v>848</v>
      </c>
      <c r="H11" s="15" t="s">
        <v>24</v>
      </c>
      <c r="I11" s="16">
        <v>40422</v>
      </c>
      <c r="J11" s="15" t="s">
        <v>25</v>
      </c>
      <c r="K11" s="15" t="s">
        <v>26</v>
      </c>
      <c r="L11" s="17">
        <v>79.950400000000002</v>
      </c>
      <c r="M11" s="17">
        <v>63.986000000000004</v>
      </c>
      <c r="N11" s="17">
        <v>897</v>
      </c>
      <c r="O11" s="17">
        <v>1120.8</v>
      </c>
      <c r="P11">
        <v>2</v>
      </c>
      <c r="Q11" s="3">
        <f t="shared" si="0"/>
        <v>2241.6</v>
      </c>
      <c r="R11" t="s">
        <v>187</v>
      </c>
    </row>
    <row r="12" spans="1:20" x14ac:dyDescent="0.25">
      <c r="A12" s="1">
        <v>9783863265571</v>
      </c>
      <c r="B12" s="9">
        <v>9783827371478</v>
      </c>
      <c r="C12" s="15" t="s">
        <v>203</v>
      </c>
      <c r="D12" s="15" t="s">
        <v>204</v>
      </c>
      <c r="E12" s="15" t="s">
        <v>205</v>
      </c>
      <c r="F12" s="15" t="s">
        <v>206</v>
      </c>
      <c r="G12" s="9">
        <v>416</v>
      </c>
      <c r="H12" s="15" t="s">
        <v>24</v>
      </c>
      <c r="I12" s="16">
        <v>40787</v>
      </c>
      <c r="J12" s="15" t="s">
        <v>25</v>
      </c>
      <c r="K12" s="15" t="s">
        <v>26</v>
      </c>
      <c r="L12" s="17">
        <v>34.946199999999997</v>
      </c>
      <c r="M12" s="17">
        <v>47.989500000000007</v>
      </c>
      <c r="N12" s="17">
        <v>672.75</v>
      </c>
      <c r="O12" s="17">
        <v>489.9</v>
      </c>
      <c r="P12">
        <v>2</v>
      </c>
      <c r="Q12" s="3">
        <f t="shared" si="0"/>
        <v>979.8</v>
      </c>
      <c r="R12" t="s">
        <v>187</v>
      </c>
    </row>
    <row r="13" spans="1:20" x14ac:dyDescent="0.25">
      <c r="A13" s="1">
        <v>9783863266509</v>
      </c>
      <c r="B13" s="9">
        <v>9783827371133</v>
      </c>
      <c r="C13" s="15" t="s">
        <v>207</v>
      </c>
      <c r="D13" s="15" t="s">
        <v>208</v>
      </c>
      <c r="E13" s="15" t="s">
        <v>209</v>
      </c>
      <c r="F13" s="15" t="s">
        <v>23</v>
      </c>
      <c r="G13" s="9">
        <v>864</v>
      </c>
      <c r="H13" s="15" t="s">
        <v>24</v>
      </c>
      <c r="I13" s="16">
        <v>38384</v>
      </c>
      <c r="J13" s="15" t="s">
        <v>25</v>
      </c>
      <c r="K13" s="15" t="s">
        <v>26</v>
      </c>
      <c r="L13" s="17">
        <v>49.947600000000001</v>
      </c>
      <c r="M13" s="17">
        <v>39.985900000000001</v>
      </c>
      <c r="N13" s="17">
        <v>560.54999999999995</v>
      </c>
      <c r="O13" s="17">
        <v>700.2</v>
      </c>
      <c r="P13">
        <v>2</v>
      </c>
      <c r="Q13" s="3">
        <f t="shared" si="0"/>
        <v>1400.4</v>
      </c>
      <c r="R13" t="s">
        <v>187</v>
      </c>
    </row>
    <row r="14" spans="1:20" x14ac:dyDescent="0.25">
      <c r="A14" s="1">
        <v>9783863266516</v>
      </c>
      <c r="B14" s="9">
        <v>9783827371140</v>
      </c>
      <c r="C14" s="15" t="s">
        <v>207</v>
      </c>
      <c r="D14" s="15" t="s">
        <v>210</v>
      </c>
      <c r="E14" s="15" t="s">
        <v>211</v>
      </c>
      <c r="F14" s="15" t="s">
        <v>23</v>
      </c>
      <c r="G14" s="9">
        <v>840</v>
      </c>
      <c r="H14" s="15" t="s">
        <v>24</v>
      </c>
      <c r="I14" s="16">
        <v>38777</v>
      </c>
      <c r="J14" s="15" t="s">
        <v>25</v>
      </c>
      <c r="K14" s="15" t="s">
        <v>26</v>
      </c>
      <c r="L14" s="17">
        <v>49.947600000000001</v>
      </c>
      <c r="M14" s="17">
        <v>39.985900000000001</v>
      </c>
      <c r="N14" s="17">
        <v>560.54999999999995</v>
      </c>
      <c r="O14" s="17">
        <v>700.2</v>
      </c>
      <c r="P14">
        <v>2</v>
      </c>
      <c r="Q14" s="3">
        <f t="shared" si="0"/>
        <v>1400.4</v>
      </c>
      <c r="R14" t="s">
        <v>187</v>
      </c>
    </row>
    <row r="15" spans="1:20" x14ac:dyDescent="0.25">
      <c r="A15" s="1">
        <v>9783863266233</v>
      </c>
      <c r="B15" s="9">
        <v>9783827373045</v>
      </c>
      <c r="C15" s="15" t="s">
        <v>212</v>
      </c>
      <c r="D15" s="15" t="s">
        <v>213</v>
      </c>
      <c r="E15" s="15" t="s">
        <v>23</v>
      </c>
      <c r="F15" s="15" t="s">
        <v>214</v>
      </c>
      <c r="G15" s="9">
        <v>1168</v>
      </c>
      <c r="H15" s="15" t="s">
        <v>24</v>
      </c>
      <c r="I15" s="16">
        <v>39295</v>
      </c>
      <c r="J15" s="15" t="s">
        <v>25</v>
      </c>
      <c r="K15" s="15" t="s">
        <v>26</v>
      </c>
      <c r="L15" s="17">
        <v>39.953800000000008</v>
      </c>
      <c r="M15" s="17">
        <v>31.993000000000002</v>
      </c>
      <c r="N15" s="17">
        <v>448.5</v>
      </c>
      <c r="O15" s="17">
        <v>560.1</v>
      </c>
      <c r="P15">
        <v>2</v>
      </c>
      <c r="Q15" s="3">
        <f t="shared" si="0"/>
        <v>1120.2</v>
      </c>
      <c r="R15" t="s">
        <v>187</v>
      </c>
    </row>
    <row r="16" spans="1:20" x14ac:dyDescent="0.25">
      <c r="A16" s="1">
        <v>9783863265496</v>
      </c>
      <c r="B16" s="9">
        <v>9783827371614</v>
      </c>
      <c r="C16" s="15" t="s">
        <v>215</v>
      </c>
      <c r="D16" s="15" t="s">
        <v>216</v>
      </c>
      <c r="E16" s="15" t="s">
        <v>217</v>
      </c>
      <c r="F16" s="15" t="s">
        <v>23</v>
      </c>
      <c r="G16" s="9">
        <v>352</v>
      </c>
      <c r="H16" s="15" t="s">
        <v>24</v>
      </c>
      <c r="I16" s="16">
        <v>38565</v>
      </c>
      <c r="J16" s="15" t="s">
        <v>25</v>
      </c>
      <c r="K16" s="15" t="s">
        <v>26</v>
      </c>
      <c r="L16" s="17">
        <v>29.949300000000001</v>
      </c>
      <c r="M16" s="17">
        <v>23.989400000000003</v>
      </c>
      <c r="N16" s="17">
        <v>336.3</v>
      </c>
      <c r="O16" s="17">
        <v>419.84999999999997</v>
      </c>
      <c r="P16">
        <v>2</v>
      </c>
      <c r="Q16" s="3">
        <f t="shared" si="0"/>
        <v>839.69999999999993</v>
      </c>
      <c r="R16" t="s">
        <v>187</v>
      </c>
    </row>
    <row r="17" spans="1:18" x14ac:dyDescent="0.25">
      <c r="A17" s="1">
        <v>9783863265533</v>
      </c>
      <c r="B17" s="9">
        <v>9783827370594</v>
      </c>
      <c r="C17" s="15" t="s">
        <v>218</v>
      </c>
      <c r="D17" s="15" t="s">
        <v>219</v>
      </c>
      <c r="E17" s="15" t="s">
        <v>220</v>
      </c>
      <c r="F17" s="15" t="s">
        <v>23</v>
      </c>
      <c r="G17" s="9">
        <v>464</v>
      </c>
      <c r="H17" s="15" t="s">
        <v>24</v>
      </c>
      <c r="I17" s="16">
        <v>37895</v>
      </c>
      <c r="J17" s="15" t="s">
        <v>25</v>
      </c>
      <c r="K17" s="15" t="s">
        <v>26</v>
      </c>
      <c r="L17" s="17">
        <v>39.953800000000008</v>
      </c>
      <c r="M17" s="17">
        <v>31.993000000000002</v>
      </c>
      <c r="N17" s="17">
        <v>448.5</v>
      </c>
      <c r="O17" s="17">
        <v>560.1</v>
      </c>
      <c r="P17">
        <v>2</v>
      </c>
      <c r="Q17" s="3">
        <f t="shared" si="0"/>
        <v>1120.2</v>
      </c>
      <c r="R17" t="s">
        <v>187</v>
      </c>
    </row>
    <row r="18" spans="1:18" x14ac:dyDescent="0.25">
      <c r="A18" s="1">
        <v>9783863266653</v>
      </c>
      <c r="B18" s="9">
        <v>9783827373236</v>
      </c>
      <c r="C18" s="15" t="s">
        <v>221</v>
      </c>
      <c r="D18" s="15" t="s">
        <v>222</v>
      </c>
      <c r="E18" s="15" t="s">
        <v>23</v>
      </c>
      <c r="F18" s="15" t="s">
        <v>23</v>
      </c>
      <c r="G18" s="9">
        <v>176</v>
      </c>
      <c r="H18" s="15" t="s">
        <v>24</v>
      </c>
      <c r="I18" s="16">
        <v>40148</v>
      </c>
      <c r="J18" s="15" t="s">
        <v>25</v>
      </c>
      <c r="K18" s="15" t="s">
        <v>26</v>
      </c>
      <c r="L18" s="17">
        <v>24.952400000000001</v>
      </c>
      <c r="M18" s="17">
        <v>19.9876</v>
      </c>
      <c r="N18" s="17">
        <v>280.20000000000005</v>
      </c>
      <c r="O18" s="17">
        <v>349.8</v>
      </c>
      <c r="P18">
        <v>2</v>
      </c>
      <c r="Q18" s="3">
        <f t="shared" si="0"/>
        <v>699.6</v>
      </c>
      <c r="R18" t="s">
        <v>187</v>
      </c>
    </row>
    <row r="19" spans="1:18" x14ac:dyDescent="0.25">
      <c r="A19" s="1">
        <v>9783863265106</v>
      </c>
      <c r="B19" s="9">
        <v>9783868940701</v>
      </c>
      <c r="C19" s="15" t="s">
        <v>192</v>
      </c>
      <c r="D19" s="15" t="s">
        <v>223</v>
      </c>
      <c r="E19" s="15" t="s">
        <v>224</v>
      </c>
      <c r="F19" s="15" t="s">
        <v>23</v>
      </c>
      <c r="G19" s="9">
        <v>380</v>
      </c>
      <c r="H19" s="15" t="s">
        <v>24</v>
      </c>
      <c r="I19" s="16">
        <v>40969</v>
      </c>
      <c r="J19" s="15" t="s">
        <v>25</v>
      </c>
      <c r="K19" s="15" t="s">
        <v>26</v>
      </c>
      <c r="L19" s="17">
        <v>19.944800000000001</v>
      </c>
      <c r="M19" s="17">
        <v>15.985800000000001</v>
      </c>
      <c r="N19" s="17">
        <v>224.10000000000002</v>
      </c>
      <c r="O19" s="17">
        <v>279.60000000000002</v>
      </c>
      <c r="P19">
        <v>2</v>
      </c>
      <c r="Q19" s="3">
        <f t="shared" si="0"/>
        <v>559.20000000000005</v>
      </c>
      <c r="R19" t="s">
        <v>187</v>
      </c>
    </row>
    <row r="20" spans="1:18" x14ac:dyDescent="0.25">
      <c r="A20" s="1">
        <v>9783863265441</v>
      </c>
      <c r="B20" s="9">
        <v>9783827370778</v>
      </c>
      <c r="C20" s="15" t="s">
        <v>225</v>
      </c>
      <c r="D20" s="15" t="s">
        <v>226</v>
      </c>
      <c r="E20" s="15" t="s">
        <v>23</v>
      </c>
      <c r="F20" s="15" t="s">
        <v>30</v>
      </c>
      <c r="G20" s="9">
        <v>1040</v>
      </c>
      <c r="H20" s="15" t="s">
        <v>24</v>
      </c>
      <c r="I20" s="16">
        <v>38169</v>
      </c>
      <c r="J20" s="15" t="s">
        <v>25</v>
      </c>
      <c r="K20" s="15" t="s">
        <v>26</v>
      </c>
      <c r="L20" s="17">
        <v>69.945900000000009</v>
      </c>
      <c r="M20" s="17">
        <v>55.993099999999998</v>
      </c>
      <c r="N20" s="17">
        <v>784.94999999999993</v>
      </c>
      <c r="O20" s="17">
        <v>980.55000000000007</v>
      </c>
      <c r="P20">
        <v>2</v>
      </c>
      <c r="Q20" s="3">
        <f t="shared" si="0"/>
        <v>1961.1000000000001</v>
      </c>
      <c r="R20" t="s">
        <v>187</v>
      </c>
    </row>
    <row r="21" spans="1:18" x14ac:dyDescent="0.25">
      <c r="A21" s="1">
        <v>9783863267094</v>
      </c>
      <c r="B21" s="9">
        <v>9783827371478</v>
      </c>
      <c r="C21" s="15" t="s">
        <v>227</v>
      </c>
      <c r="D21" s="15" t="s">
        <v>204</v>
      </c>
      <c r="E21" s="15" t="s">
        <v>228</v>
      </c>
      <c r="F21" s="15" t="s">
        <v>23</v>
      </c>
      <c r="G21" s="9">
        <v>416</v>
      </c>
      <c r="H21" s="15" t="s">
        <v>24</v>
      </c>
      <c r="I21" s="16">
        <v>40787</v>
      </c>
      <c r="J21" s="15" t="s">
        <v>25</v>
      </c>
      <c r="K21" s="15" t="s">
        <v>26</v>
      </c>
      <c r="L21" s="17">
        <v>34.946199999999997</v>
      </c>
      <c r="M21" s="17">
        <v>27.991200000000003</v>
      </c>
      <c r="N21" s="17">
        <v>392.40000000000003</v>
      </c>
      <c r="O21" s="17">
        <v>489.9</v>
      </c>
      <c r="P21">
        <v>2</v>
      </c>
      <c r="Q21" s="3">
        <f t="shared" si="0"/>
        <v>979.8</v>
      </c>
      <c r="R21" t="s">
        <v>229</v>
      </c>
    </row>
    <row r="22" spans="1:18" x14ac:dyDescent="0.25">
      <c r="A22" s="1">
        <v>9783863267643</v>
      </c>
      <c r="B22" s="9">
        <v>9783868942682</v>
      </c>
      <c r="C22" s="15" t="s">
        <v>227</v>
      </c>
      <c r="D22" s="15" t="s">
        <v>230</v>
      </c>
      <c r="E22" s="15" t="s">
        <v>231</v>
      </c>
      <c r="F22" s="15" t="s">
        <v>30</v>
      </c>
      <c r="G22" s="9">
        <v>928</v>
      </c>
      <c r="H22" s="15" t="s">
        <v>24</v>
      </c>
      <c r="I22" s="16">
        <v>42278</v>
      </c>
      <c r="J22" s="15" t="s">
        <v>25</v>
      </c>
      <c r="K22" s="15" t="s">
        <v>26</v>
      </c>
      <c r="L22" s="17">
        <v>44.950699999999998</v>
      </c>
      <c r="M22" s="17">
        <v>35.994800000000005</v>
      </c>
      <c r="N22" s="17">
        <v>504.59999999999997</v>
      </c>
      <c r="O22" s="17">
        <v>630.15</v>
      </c>
      <c r="P22">
        <v>2</v>
      </c>
      <c r="Q22" s="3">
        <f t="shared" si="0"/>
        <v>1260.3</v>
      </c>
      <c r="R22" t="s">
        <v>229</v>
      </c>
    </row>
    <row r="23" spans="1:18" x14ac:dyDescent="0.25">
      <c r="A23" s="1">
        <v>9783863265489</v>
      </c>
      <c r="B23" s="9">
        <v>9783827371461</v>
      </c>
      <c r="C23" s="15" t="s">
        <v>227</v>
      </c>
      <c r="D23" s="15" t="s">
        <v>232</v>
      </c>
      <c r="E23" s="15" t="s">
        <v>233</v>
      </c>
      <c r="F23" s="15" t="s">
        <v>234</v>
      </c>
      <c r="G23" s="9">
        <v>1216</v>
      </c>
      <c r="H23" s="15" t="s">
        <v>34</v>
      </c>
      <c r="I23" s="16">
        <v>40118</v>
      </c>
      <c r="J23" s="15" t="s">
        <v>25</v>
      </c>
      <c r="K23" s="15" t="s">
        <v>26</v>
      </c>
      <c r="L23" s="17">
        <v>79.950400000000002</v>
      </c>
      <c r="M23" s="17">
        <v>79.993200000000016</v>
      </c>
      <c r="N23" s="17">
        <v>1121.4000000000001</v>
      </c>
      <c r="O23" s="17">
        <v>1120.8</v>
      </c>
      <c r="P23">
        <v>2</v>
      </c>
      <c r="Q23" s="3">
        <f t="shared" si="0"/>
        <v>2241.6</v>
      </c>
      <c r="R23" t="s">
        <v>229</v>
      </c>
    </row>
    <row r="24" spans="1:18" x14ac:dyDescent="0.25">
      <c r="A24" s="1">
        <v>9783863268251</v>
      </c>
      <c r="B24" s="9">
        <v>9783868943368</v>
      </c>
      <c r="C24" s="15" t="s">
        <v>227</v>
      </c>
      <c r="D24" s="15" t="s">
        <v>235</v>
      </c>
      <c r="E24" s="15" t="s">
        <v>233</v>
      </c>
      <c r="F24" s="15" t="s">
        <v>23</v>
      </c>
      <c r="G24" s="9">
        <v>1216</v>
      </c>
      <c r="H24" s="15" t="s">
        <v>24</v>
      </c>
      <c r="I24" s="16">
        <v>42856</v>
      </c>
      <c r="J24" s="15" t="s">
        <v>25</v>
      </c>
      <c r="K24" s="15" t="s">
        <v>26</v>
      </c>
      <c r="L24" s="17">
        <v>49.947600000000001</v>
      </c>
      <c r="M24" s="17">
        <v>39.985900000000001</v>
      </c>
      <c r="N24" s="17">
        <v>560.54999999999995</v>
      </c>
      <c r="O24" s="17">
        <v>700.2</v>
      </c>
      <c r="P24">
        <v>2</v>
      </c>
      <c r="Q24" s="3">
        <f t="shared" si="0"/>
        <v>1400.4</v>
      </c>
      <c r="R24" t="s">
        <v>229</v>
      </c>
    </row>
    <row r="25" spans="1:18" x14ac:dyDescent="0.25">
      <c r="A25" s="1">
        <v>9783863268466</v>
      </c>
      <c r="B25" s="9">
        <v>9783868943511</v>
      </c>
      <c r="C25" s="15" t="s">
        <v>236</v>
      </c>
      <c r="D25" s="15" t="s">
        <v>237</v>
      </c>
      <c r="E25" s="15" t="s">
        <v>238</v>
      </c>
      <c r="F25" s="15" t="s">
        <v>161</v>
      </c>
      <c r="G25" s="9">
        <v>640</v>
      </c>
      <c r="H25" s="15" t="s">
        <v>24</v>
      </c>
      <c r="I25" s="16">
        <v>43313</v>
      </c>
      <c r="J25" s="15" t="s">
        <v>25</v>
      </c>
      <c r="K25" s="15" t="s">
        <v>26</v>
      </c>
      <c r="L25" s="17">
        <v>49.958300000000001</v>
      </c>
      <c r="M25" s="17">
        <v>39.985900000000001</v>
      </c>
      <c r="N25" s="17">
        <v>560.54999999999995</v>
      </c>
      <c r="O25" s="17">
        <v>700.34999999999991</v>
      </c>
      <c r="P25">
        <v>2</v>
      </c>
      <c r="Q25" s="3">
        <f t="shared" si="0"/>
        <v>1400.6999999999998</v>
      </c>
      <c r="R25" t="s">
        <v>229</v>
      </c>
    </row>
    <row r="26" spans="1:18" x14ac:dyDescent="0.25">
      <c r="A26" s="1">
        <v>9783863265168</v>
      </c>
      <c r="B26" s="9">
        <v>9783868941258</v>
      </c>
      <c r="C26" s="15" t="s">
        <v>236</v>
      </c>
      <c r="D26" s="15" t="s">
        <v>239</v>
      </c>
      <c r="E26" s="15" t="s">
        <v>23</v>
      </c>
      <c r="F26" s="15" t="s">
        <v>66</v>
      </c>
      <c r="G26" s="9">
        <v>640</v>
      </c>
      <c r="H26" s="15" t="s">
        <v>34</v>
      </c>
      <c r="I26" s="16">
        <v>41000</v>
      </c>
      <c r="J26" s="15" t="s">
        <v>25</v>
      </c>
      <c r="K26" s="15" t="s">
        <v>26</v>
      </c>
      <c r="L26" s="17">
        <v>49.947600000000001</v>
      </c>
      <c r="M26" s="17">
        <v>39.985900000000001</v>
      </c>
      <c r="N26" s="17">
        <v>560.54999999999995</v>
      </c>
      <c r="O26" s="17">
        <v>700.2</v>
      </c>
      <c r="P26">
        <v>2</v>
      </c>
      <c r="Q26" s="3">
        <f t="shared" si="0"/>
        <v>1400.4</v>
      </c>
      <c r="R26" t="s">
        <v>229</v>
      </c>
    </row>
    <row r="27" spans="1:18" x14ac:dyDescent="0.25">
      <c r="A27" s="1">
        <v>9783863263041</v>
      </c>
      <c r="B27" s="9">
        <v>9783868944099</v>
      </c>
      <c r="C27" s="15" t="s">
        <v>236</v>
      </c>
      <c r="D27" s="15" t="s">
        <v>240</v>
      </c>
      <c r="E27" s="15" t="s">
        <v>241</v>
      </c>
      <c r="F27" s="15" t="s">
        <v>242</v>
      </c>
      <c r="G27" s="9">
        <v>688</v>
      </c>
      <c r="H27" s="15" t="s">
        <v>24</v>
      </c>
      <c r="I27" s="16">
        <v>44256</v>
      </c>
      <c r="J27" s="15" t="s">
        <v>25</v>
      </c>
      <c r="K27" s="15" t="s">
        <v>26</v>
      </c>
      <c r="L27" s="17">
        <v>59.952100000000002</v>
      </c>
      <c r="M27" s="17">
        <v>47.989500000000007</v>
      </c>
      <c r="N27" s="17">
        <v>672.75</v>
      </c>
      <c r="O27" s="17">
        <v>840.45</v>
      </c>
      <c r="P27">
        <v>2</v>
      </c>
      <c r="Q27" s="3">
        <f t="shared" si="0"/>
        <v>1680.9</v>
      </c>
      <c r="R27" t="s">
        <v>229</v>
      </c>
    </row>
    <row r="28" spans="1:18" x14ac:dyDescent="0.25">
      <c r="A28" s="1">
        <v>9783863266813</v>
      </c>
      <c r="B28" s="9">
        <v>9783868941265</v>
      </c>
      <c r="C28" s="15" t="s">
        <v>236</v>
      </c>
      <c r="D28" s="15" t="s">
        <v>243</v>
      </c>
      <c r="E28" s="15" t="s">
        <v>23</v>
      </c>
      <c r="F28" s="15" t="s">
        <v>67</v>
      </c>
      <c r="G28" s="9">
        <v>930</v>
      </c>
      <c r="H28" s="15" t="s">
        <v>24</v>
      </c>
      <c r="I28" s="16">
        <v>41334</v>
      </c>
      <c r="J28" s="15" t="s">
        <v>25</v>
      </c>
      <c r="K28" s="15" t="s">
        <v>26</v>
      </c>
      <c r="L28" s="17">
        <v>59.952100000000002</v>
      </c>
      <c r="M28" s="17">
        <v>47.989500000000007</v>
      </c>
      <c r="N28" s="17">
        <v>672.75</v>
      </c>
      <c r="O28" s="17">
        <v>840.45</v>
      </c>
      <c r="P28">
        <v>2</v>
      </c>
      <c r="Q28" s="3">
        <f t="shared" si="0"/>
        <v>1680.9</v>
      </c>
      <c r="R28" t="s">
        <v>229</v>
      </c>
    </row>
    <row r="29" spans="1:18" x14ac:dyDescent="0.25">
      <c r="A29" s="1">
        <v>9783863263034</v>
      </c>
      <c r="B29" s="9">
        <v>9783868944082</v>
      </c>
      <c r="C29" s="15" t="s">
        <v>236</v>
      </c>
      <c r="D29" s="15" t="s">
        <v>244</v>
      </c>
      <c r="E29" s="15" t="s">
        <v>245</v>
      </c>
      <c r="F29" s="15" t="s">
        <v>246</v>
      </c>
      <c r="G29" s="9">
        <v>640</v>
      </c>
      <c r="H29" s="15" t="s">
        <v>24</v>
      </c>
      <c r="I29" s="16">
        <v>44317</v>
      </c>
      <c r="J29" s="15" t="s">
        <v>25</v>
      </c>
      <c r="K29" s="15" t="s">
        <v>26</v>
      </c>
      <c r="L29" s="17">
        <v>59.952100000000002</v>
      </c>
      <c r="M29" s="17">
        <v>47.989500000000007</v>
      </c>
      <c r="N29" s="17">
        <v>672.75</v>
      </c>
      <c r="O29" s="17">
        <v>840.45</v>
      </c>
      <c r="P29">
        <v>2</v>
      </c>
      <c r="Q29" s="3">
        <f t="shared" si="0"/>
        <v>1680.9</v>
      </c>
      <c r="R29" t="s">
        <v>229</v>
      </c>
    </row>
    <row r="30" spans="1:18" x14ac:dyDescent="0.25">
      <c r="A30" s="1">
        <v>9783863265151</v>
      </c>
      <c r="B30" s="9">
        <v>9783868941272</v>
      </c>
      <c r="C30" s="15" t="s">
        <v>236</v>
      </c>
      <c r="D30" s="15" t="s">
        <v>247</v>
      </c>
      <c r="E30" s="15" t="s">
        <v>23</v>
      </c>
      <c r="F30" s="15" t="s">
        <v>66</v>
      </c>
      <c r="G30" s="9">
        <v>912</v>
      </c>
      <c r="H30" s="15" t="s">
        <v>24</v>
      </c>
      <c r="I30" s="16">
        <v>40969</v>
      </c>
      <c r="J30" s="15" t="s">
        <v>25</v>
      </c>
      <c r="K30" s="15" t="s">
        <v>26</v>
      </c>
      <c r="L30" s="17">
        <v>59.952100000000002</v>
      </c>
      <c r="M30" s="17">
        <v>47.989500000000007</v>
      </c>
      <c r="N30" s="17">
        <v>672.75</v>
      </c>
      <c r="O30" s="17">
        <v>840.45</v>
      </c>
      <c r="P30">
        <v>2</v>
      </c>
      <c r="Q30" s="3">
        <f t="shared" si="0"/>
        <v>1680.9</v>
      </c>
      <c r="R30" t="s">
        <v>229</v>
      </c>
    </row>
    <row r="31" spans="1:18" x14ac:dyDescent="0.25">
      <c r="A31" s="1">
        <v>9783863266639</v>
      </c>
      <c r="B31" s="9">
        <v>9783827372345</v>
      </c>
      <c r="C31" s="15" t="s">
        <v>248</v>
      </c>
      <c r="D31" s="15" t="s">
        <v>249</v>
      </c>
      <c r="E31" s="15" t="s">
        <v>23</v>
      </c>
      <c r="F31" s="15" t="s">
        <v>23</v>
      </c>
      <c r="G31" s="9">
        <v>336</v>
      </c>
      <c r="H31" s="15" t="s">
        <v>24</v>
      </c>
      <c r="I31" s="16">
        <v>39142</v>
      </c>
      <c r="J31" s="15" t="s">
        <v>25</v>
      </c>
      <c r="K31" s="15" t="s">
        <v>26</v>
      </c>
      <c r="L31" s="17">
        <v>39.953800000000008</v>
      </c>
      <c r="M31" s="17">
        <v>31.993000000000002</v>
      </c>
      <c r="N31" s="17">
        <v>448.5</v>
      </c>
      <c r="O31" s="17">
        <v>560.1</v>
      </c>
      <c r="P31">
        <v>2</v>
      </c>
      <c r="Q31" s="3">
        <f t="shared" si="0"/>
        <v>1120.2</v>
      </c>
      <c r="R31" t="s">
        <v>229</v>
      </c>
    </row>
    <row r="32" spans="1:18" x14ac:dyDescent="0.25">
      <c r="A32" s="1">
        <v>9783863266707</v>
      </c>
      <c r="B32" s="9">
        <v>9783827373496</v>
      </c>
      <c r="C32" s="15" t="s">
        <v>250</v>
      </c>
      <c r="D32" s="15" t="s">
        <v>251</v>
      </c>
      <c r="E32" s="15" t="s">
        <v>252</v>
      </c>
      <c r="F32" s="15" t="s">
        <v>30</v>
      </c>
      <c r="G32" s="9">
        <v>608</v>
      </c>
      <c r="H32" s="15" t="s">
        <v>24</v>
      </c>
      <c r="I32" s="16">
        <v>39814</v>
      </c>
      <c r="J32" s="15" t="s">
        <v>25</v>
      </c>
      <c r="K32" s="15" t="s">
        <v>26</v>
      </c>
      <c r="L32" s="17">
        <v>49.947600000000001</v>
      </c>
      <c r="M32" s="17">
        <v>39.985900000000001</v>
      </c>
      <c r="N32" s="17">
        <v>560.54999999999995</v>
      </c>
      <c r="O32" s="17">
        <v>700.2</v>
      </c>
      <c r="P32">
        <v>2</v>
      </c>
      <c r="Q32" s="3">
        <f t="shared" si="0"/>
        <v>1400.4</v>
      </c>
      <c r="R32" t="s">
        <v>229</v>
      </c>
    </row>
    <row r="33" spans="1:18" x14ac:dyDescent="0.25">
      <c r="A33" s="1">
        <v>9783863265816</v>
      </c>
      <c r="B33" s="9">
        <v>9783868940060</v>
      </c>
      <c r="C33" s="15" t="s">
        <v>253</v>
      </c>
      <c r="D33" s="15" t="s">
        <v>254</v>
      </c>
      <c r="E33" s="15" t="s">
        <v>255</v>
      </c>
      <c r="F33" s="15" t="s">
        <v>176</v>
      </c>
      <c r="G33" s="9">
        <v>1232</v>
      </c>
      <c r="H33" s="15" t="s">
        <v>34</v>
      </c>
      <c r="I33" s="16">
        <v>40725</v>
      </c>
      <c r="J33" s="15" t="s">
        <v>25</v>
      </c>
      <c r="K33" s="15" t="s">
        <v>26</v>
      </c>
      <c r="L33" s="17">
        <v>69.945900000000009</v>
      </c>
      <c r="M33" s="17">
        <v>55.993099999999998</v>
      </c>
      <c r="N33" s="17">
        <v>784.94999999999993</v>
      </c>
      <c r="O33" s="17">
        <v>980.55000000000007</v>
      </c>
      <c r="P33">
        <v>2</v>
      </c>
      <c r="Q33" s="3">
        <f t="shared" si="0"/>
        <v>1961.1000000000001</v>
      </c>
      <c r="R33" t="s">
        <v>229</v>
      </c>
    </row>
    <row r="34" spans="1:18" x14ac:dyDescent="0.25">
      <c r="A34" s="1">
        <v>9783863268237</v>
      </c>
      <c r="B34" s="9">
        <v>9783868943283</v>
      </c>
      <c r="C34" s="15" t="s">
        <v>253</v>
      </c>
      <c r="D34" s="15" t="s">
        <v>256</v>
      </c>
      <c r="E34" s="15" t="s">
        <v>23</v>
      </c>
      <c r="F34" s="15" t="s">
        <v>23</v>
      </c>
      <c r="G34" s="9">
        <v>1232</v>
      </c>
      <c r="H34" s="15" t="s">
        <v>24</v>
      </c>
      <c r="I34" s="16">
        <v>42856</v>
      </c>
      <c r="J34" s="15" t="s">
        <v>25</v>
      </c>
      <c r="K34" s="15" t="s">
        <v>26</v>
      </c>
      <c r="L34" s="17">
        <v>39.953800000000008</v>
      </c>
      <c r="M34" s="17">
        <v>31.993000000000002</v>
      </c>
      <c r="N34" s="17">
        <v>448.5</v>
      </c>
      <c r="O34" s="17">
        <v>560.1</v>
      </c>
      <c r="P34">
        <v>2</v>
      </c>
      <c r="Q34" s="3">
        <f t="shared" si="0"/>
        <v>1120.2</v>
      </c>
      <c r="R34" t="s">
        <v>229</v>
      </c>
    </row>
    <row r="35" spans="1:18" x14ac:dyDescent="0.25">
      <c r="A35" s="1">
        <v>9783863266714</v>
      </c>
      <c r="B35" s="9">
        <v>9783827373038</v>
      </c>
      <c r="C35" s="15" t="s">
        <v>203</v>
      </c>
      <c r="D35" s="15" t="s">
        <v>257</v>
      </c>
      <c r="E35" s="15" t="s">
        <v>205</v>
      </c>
      <c r="F35" s="15" t="s">
        <v>206</v>
      </c>
      <c r="G35" s="9">
        <v>1056</v>
      </c>
      <c r="H35" s="15" t="s">
        <v>24</v>
      </c>
      <c r="I35" s="16">
        <v>39295</v>
      </c>
      <c r="J35" s="15" t="s">
        <v>25</v>
      </c>
      <c r="K35" s="15" t="s">
        <v>26</v>
      </c>
      <c r="L35" s="17">
        <v>39.953800000000008</v>
      </c>
      <c r="M35" s="17">
        <v>31.993000000000002</v>
      </c>
      <c r="N35" s="17">
        <v>448.5</v>
      </c>
      <c r="O35" s="17">
        <v>560.1</v>
      </c>
      <c r="P35">
        <v>2</v>
      </c>
      <c r="Q35" s="3">
        <f t="shared" si="0"/>
        <v>1120.2</v>
      </c>
      <c r="R35" t="s">
        <v>229</v>
      </c>
    </row>
    <row r="36" spans="1:18" x14ac:dyDescent="0.25">
      <c r="A36" s="1">
        <v>9783863268770</v>
      </c>
      <c r="B36" s="9">
        <v>9783868943801</v>
      </c>
      <c r="C36" s="15" t="s">
        <v>258</v>
      </c>
      <c r="D36" s="15" t="s">
        <v>259</v>
      </c>
      <c r="E36" s="15" t="s">
        <v>23</v>
      </c>
      <c r="F36" s="15" t="s">
        <v>30</v>
      </c>
      <c r="G36" s="9">
        <v>384</v>
      </c>
      <c r="H36" s="15" t="s">
        <v>24</v>
      </c>
      <c r="I36" s="16">
        <v>44105</v>
      </c>
      <c r="J36" s="15" t="s">
        <v>25</v>
      </c>
      <c r="K36" s="15" t="s">
        <v>26</v>
      </c>
      <c r="L36" s="17">
        <v>34.946199999999997</v>
      </c>
      <c r="M36" s="17">
        <v>27.991200000000003</v>
      </c>
      <c r="N36" s="17">
        <v>392.40000000000003</v>
      </c>
      <c r="O36" s="17">
        <v>489.9</v>
      </c>
      <c r="P36">
        <v>2</v>
      </c>
      <c r="Q36" s="3">
        <f t="shared" si="0"/>
        <v>979.8</v>
      </c>
      <c r="R36" t="s">
        <v>260</v>
      </c>
    </row>
    <row r="37" spans="1:18" x14ac:dyDescent="0.25">
      <c r="A37" s="1">
        <v>9783863265243</v>
      </c>
      <c r="B37" s="9">
        <v>9783868941708</v>
      </c>
      <c r="C37" s="15" t="s">
        <v>261</v>
      </c>
      <c r="D37" s="15" t="s">
        <v>262</v>
      </c>
      <c r="E37" s="15" t="s">
        <v>263</v>
      </c>
      <c r="F37" s="15" t="s">
        <v>66</v>
      </c>
      <c r="G37" s="9">
        <v>896</v>
      </c>
      <c r="H37" s="15" t="s">
        <v>24</v>
      </c>
      <c r="I37" s="16">
        <v>41426</v>
      </c>
      <c r="J37" s="15" t="s">
        <v>25</v>
      </c>
      <c r="K37" s="15" t="s">
        <v>26</v>
      </c>
      <c r="L37" s="17">
        <v>49.947600000000001</v>
      </c>
      <c r="M37" s="17">
        <v>39.985900000000001</v>
      </c>
      <c r="N37" s="17">
        <v>560.54999999999995</v>
      </c>
      <c r="O37" s="17">
        <v>700.2</v>
      </c>
      <c r="P37">
        <v>2</v>
      </c>
      <c r="Q37" s="3">
        <f t="shared" si="0"/>
        <v>1400.4</v>
      </c>
      <c r="R37" t="s">
        <v>260</v>
      </c>
    </row>
    <row r="38" spans="1:18" x14ac:dyDescent="0.25">
      <c r="A38" s="1">
        <v>9783863267308</v>
      </c>
      <c r="B38" s="9">
        <v>9783868941722</v>
      </c>
      <c r="C38" s="15" t="s">
        <v>261</v>
      </c>
      <c r="D38" s="15" t="s">
        <v>264</v>
      </c>
      <c r="E38" s="15" t="s">
        <v>265</v>
      </c>
      <c r="F38" s="15" t="s">
        <v>66</v>
      </c>
      <c r="G38" s="9">
        <v>624</v>
      </c>
      <c r="H38" s="15" t="s">
        <v>24</v>
      </c>
      <c r="I38" s="16">
        <v>41730</v>
      </c>
      <c r="J38" s="15" t="s">
        <v>25</v>
      </c>
      <c r="K38" s="15" t="s">
        <v>26</v>
      </c>
      <c r="L38" s="17">
        <v>39.953800000000008</v>
      </c>
      <c r="M38" s="17">
        <v>31.993000000000002</v>
      </c>
      <c r="N38" s="17">
        <v>448.5</v>
      </c>
      <c r="O38" s="17">
        <v>560.1</v>
      </c>
      <c r="P38">
        <v>2</v>
      </c>
      <c r="Q38" s="3">
        <f t="shared" si="0"/>
        <v>1120.2</v>
      </c>
      <c r="R38" t="s">
        <v>260</v>
      </c>
    </row>
    <row r="39" spans="1:18" x14ac:dyDescent="0.25">
      <c r="A39" s="1">
        <v>9783863265250</v>
      </c>
      <c r="B39" s="9">
        <v>9783868941746</v>
      </c>
      <c r="C39" s="15" t="s">
        <v>261</v>
      </c>
      <c r="D39" s="15" t="s">
        <v>266</v>
      </c>
      <c r="E39" s="15" t="s">
        <v>267</v>
      </c>
      <c r="F39" s="15" t="s">
        <v>66</v>
      </c>
      <c r="G39" s="9">
        <v>464</v>
      </c>
      <c r="H39" s="15" t="s">
        <v>24</v>
      </c>
      <c r="I39" s="16">
        <v>41153</v>
      </c>
      <c r="J39" s="15" t="s">
        <v>25</v>
      </c>
      <c r="K39" s="15" t="s">
        <v>26</v>
      </c>
      <c r="L39" s="17">
        <v>24.952400000000001</v>
      </c>
      <c r="M39" s="17">
        <v>19.9876</v>
      </c>
      <c r="N39" s="17">
        <v>280.20000000000005</v>
      </c>
      <c r="O39" s="17">
        <v>349.8</v>
      </c>
      <c r="P39">
        <v>2</v>
      </c>
      <c r="Q39" s="3">
        <f t="shared" si="0"/>
        <v>699.6</v>
      </c>
      <c r="R39" t="s">
        <v>260</v>
      </c>
    </row>
    <row r="40" spans="1:18" x14ac:dyDescent="0.25">
      <c r="A40" s="1">
        <v>9783863267902</v>
      </c>
      <c r="B40" s="9">
        <v>9783868943009</v>
      </c>
      <c r="C40" s="15" t="s">
        <v>268</v>
      </c>
      <c r="D40" s="15" t="s">
        <v>269</v>
      </c>
      <c r="E40" s="15" t="s">
        <v>270</v>
      </c>
      <c r="F40" s="15" t="s">
        <v>23</v>
      </c>
      <c r="G40" s="9">
        <v>320</v>
      </c>
      <c r="H40" s="15" t="s">
        <v>34</v>
      </c>
      <c r="I40" s="16">
        <v>42583</v>
      </c>
      <c r="J40" s="15" t="s">
        <v>25</v>
      </c>
      <c r="K40" s="15" t="s">
        <v>26</v>
      </c>
      <c r="L40" s="17">
        <v>29.949300000000001</v>
      </c>
      <c r="M40" s="17">
        <v>23.989400000000003</v>
      </c>
      <c r="N40" s="17">
        <v>336.3</v>
      </c>
      <c r="O40" s="17">
        <v>419.84999999999997</v>
      </c>
      <c r="P40">
        <v>2</v>
      </c>
      <c r="Q40" s="3">
        <f t="shared" si="0"/>
        <v>839.69999999999993</v>
      </c>
      <c r="R40" t="s">
        <v>260</v>
      </c>
    </row>
    <row r="41" spans="1:18" x14ac:dyDescent="0.25">
      <c r="A41" s="1">
        <v>9783863268787</v>
      </c>
      <c r="B41" s="1">
        <v>9783868943740</v>
      </c>
      <c r="C41" s="1" t="s">
        <v>268</v>
      </c>
      <c r="D41" t="s">
        <v>269</v>
      </c>
      <c r="E41" t="s">
        <v>23</v>
      </c>
      <c r="F41" t="s">
        <v>30</v>
      </c>
      <c r="G41">
        <v>336</v>
      </c>
      <c r="H41" t="s">
        <v>24</v>
      </c>
      <c r="I41" s="2">
        <v>43678</v>
      </c>
      <c r="J41" s="2" t="s">
        <v>25</v>
      </c>
      <c r="K41" t="s">
        <v>26</v>
      </c>
      <c r="L41" s="3">
        <v>29.949300000000001</v>
      </c>
      <c r="M41" s="3">
        <v>23.989400000000003</v>
      </c>
      <c r="N41" s="3">
        <v>336.3</v>
      </c>
      <c r="O41" s="3">
        <v>419.84999999999997</v>
      </c>
      <c r="P41">
        <v>2</v>
      </c>
      <c r="Q41" s="3">
        <f t="shared" si="0"/>
        <v>839.69999999999993</v>
      </c>
      <c r="R41" s="3" t="s">
        <v>260</v>
      </c>
    </row>
    <row r="42" spans="1:18" x14ac:dyDescent="0.25">
      <c r="A42" s="1">
        <v>9783863268763</v>
      </c>
      <c r="B42" s="1">
        <v>9783868943795</v>
      </c>
      <c r="C42" s="1" t="s">
        <v>258</v>
      </c>
      <c r="D42" t="s">
        <v>271</v>
      </c>
      <c r="E42" t="s">
        <v>23</v>
      </c>
      <c r="F42" t="s">
        <v>30</v>
      </c>
      <c r="G42">
        <v>336</v>
      </c>
      <c r="H42" t="s">
        <v>24</v>
      </c>
      <c r="I42" s="2">
        <v>43891</v>
      </c>
      <c r="J42" s="2" t="s">
        <v>25</v>
      </c>
      <c r="K42" t="s">
        <v>26</v>
      </c>
      <c r="L42" s="3">
        <v>34.946199999999997</v>
      </c>
      <c r="M42" s="3">
        <v>27.991200000000003</v>
      </c>
      <c r="N42" s="3">
        <v>392.40000000000003</v>
      </c>
      <c r="O42" s="3">
        <v>489.9</v>
      </c>
      <c r="P42">
        <v>2</v>
      </c>
      <c r="Q42" s="3">
        <f t="shared" si="0"/>
        <v>979.8</v>
      </c>
      <c r="R42" s="3" t="s">
        <v>260</v>
      </c>
    </row>
    <row r="43" spans="1:18" x14ac:dyDescent="0.25">
      <c r="A43" s="1">
        <v>9783863267674</v>
      </c>
      <c r="B43" s="1">
        <v>9783868942712</v>
      </c>
      <c r="C43" s="1" t="s">
        <v>268</v>
      </c>
      <c r="D43" t="s">
        <v>272</v>
      </c>
      <c r="E43" t="s">
        <v>273</v>
      </c>
      <c r="F43" t="s">
        <v>23</v>
      </c>
      <c r="G43">
        <v>464</v>
      </c>
      <c r="H43" t="s">
        <v>24</v>
      </c>
      <c r="I43" s="2">
        <v>43009</v>
      </c>
      <c r="J43" s="2" t="s">
        <v>25</v>
      </c>
      <c r="K43" t="s">
        <v>26</v>
      </c>
      <c r="L43" s="3">
        <v>34.946199999999997</v>
      </c>
      <c r="M43" s="3">
        <v>27.991200000000003</v>
      </c>
      <c r="N43" s="3">
        <v>392.40000000000003</v>
      </c>
      <c r="O43" s="3">
        <v>489.9</v>
      </c>
      <c r="P43">
        <v>2</v>
      </c>
      <c r="Q43" s="3">
        <f t="shared" si="0"/>
        <v>979.8</v>
      </c>
      <c r="R43" s="8" t="s">
        <v>260</v>
      </c>
    </row>
    <row r="44" spans="1:18" x14ac:dyDescent="0.25">
      <c r="A44" s="1">
        <v>9783863265656</v>
      </c>
      <c r="B44" s="1">
        <v>9783827373601</v>
      </c>
      <c r="C44" s="1" t="s">
        <v>274</v>
      </c>
      <c r="D44" t="s">
        <v>275</v>
      </c>
      <c r="E44" t="s">
        <v>276</v>
      </c>
      <c r="F44" t="s">
        <v>176</v>
      </c>
      <c r="G44">
        <v>1216</v>
      </c>
      <c r="H44" t="s">
        <v>24</v>
      </c>
      <c r="I44" s="2">
        <v>40087</v>
      </c>
      <c r="J44" s="2" t="s">
        <v>25</v>
      </c>
      <c r="K44" t="s">
        <v>26</v>
      </c>
      <c r="L44" s="3">
        <v>89.944200000000009</v>
      </c>
      <c r="M44" s="3">
        <v>71.98960000000001</v>
      </c>
      <c r="N44" s="3">
        <v>1009.1999999999999</v>
      </c>
      <c r="O44" s="3">
        <v>1260.9000000000001</v>
      </c>
      <c r="P44">
        <v>2</v>
      </c>
      <c r="Q44" s="3">
        <f t="shared" si="0"/>
        <v>2521.8000000000002</v>
      </c>
      <c r="R44" s="3" t="s">
        <v>277</v>
      </c>
    </row>
    <row r="45" spans="1:18" x14ac:dyDescent="0.25">
      <c r="A45" s="1">
        <v>9783863268657</v>
      </c>
      <c r="B45" s="1">
        <v>9783868943641</v>
      </c>
      <c r="C45" s="1" t="s">
        <v>274</v>
      </c>
      <c r="D45" t="s">
        <v>275</v>
      </c>
      <c r="E45" t="s">
        <v>276</v>
      </c>
      <c r="F45" t="s">
        <v>278</v>
      </c>
      <c r="G45">
        <v>1120</v>
      </c>
      <c r="H45" t="s">
        <v>24</v>
      </c>
      <c r="I45" s="2">
        <v>44136</v>
      </c>
      <c r="J45" s="2" t="s">
        <v>25</v>
      </c>
      <c r="K45" t="s">
        <v>26</v>
      </c>
      <c r="L45" s="3">
        <v>89.954899999999995</v>
      </c>
      <c r="M45" s="3">
        <v>71.98960000000001</v>
      </c>
      <c r="N45" s="3">
        <v>1009.1999999999999</v>
      </c>
      <c r="O45" s="3">
        <v>1261.05</v>
      </c>
      <c r="P45">
        <v>2</v>
      </c>
      <c r="Q45" s="3">
        <f t="shared" si="0"/>
        <v>2522.1</v>
      </c>
      <c r="R45" s="3" t="s">
        <v>277</v>
      </c>
    </row>
    <row r="46" spans="1:18" x14ac:dyDescent="0.25">
      <c r="A46" s="1">
        <v>9783863267599</v>
      </c>
      <c r="B46" s="1">
        <v>9783868942620</v>
      </c>
      <c r="C46" s="1" t="s">
        <v>279</v>
      </c>
      <c r="D46" t="s">
        <v>280</v>
      </c>
      <c r="E46" t="s">
        <v>281</v>
      </c>
      <c r="F46" t="s">
        <v>23</v>
      </c>
      <c r="G46">
        <v>208</v>
      </c>
      <c r="H46" t="s">
        <v>24</v>
      </c>
      <c r="I46" s="2">
        <v>42064</v>
      </c>
      <c r="J46" s="2" t="s">
        <v>25</v>
      </c>
      <c r="K46" t="s">
        <v>26</v>
      </c>
      <c r="L46" s="3">
        <v>29.949300000000001</v>
      </c>
      <c r="M46" s="3">
        <v>23.989400000000003</v>
      </c>
      <c r="N46" s="3">
        <v>336.3</v>
      </c>
      <c r="O46" s="3">
        <v>419.84999999999997</v>
      </c>
      <c r="P46">
        <v>2</v>
      </c>
      <c r="Q46" s="3">
        <f t="shared" si="0"/>
        <v>839.69999999999993</v>
      </c>
      <c r="R46" s="3" t="s">
        <v>277</v>
      </c>
    </row>
    <row r="47" spans="1:18" x14ac:dyDescent="0.25">
      <c r="A47" s="1">
        <v>9783863267247</v>
      </c>
      <c r="B47" s="1">
        <v>9783868940572</v>
      </c>
      <c r="C47" s="1" t="s">
        <v>279</v>
      </c>
      <c r="D47" t="s">
        <v>282</v>
      </c>
      <c r="E47" t="s">
        <v>283</v>
      </c>
      <c r="F47" t="s">
        <v>40</v>
      </c>
      <c r="G47">
        <v>720</v>
      </c>
      <c r="H47" t="s">
        <v>34</v>
      </c>
      <c r="I47" s="2">
        <v>40725</v>
      </c>
      <c r="J47" s="2" t="s">
        <v>25</v>
      </c>
      <c r="K47" t="s">
        <v>26</v>
      </c>
      <c r="L47" s="3">
        <v>59.952100000000002</v>
      </c>
      <c r="M47" s="3">
        <v>47.989500000000007</v>
      </c>
      <c r="N47" s="3">
        <v>672.75</v>
      </c>
      <c r="O47" s="3">
        <v>840.45</v>
      </c>
      <c r="P47">
        <v>2</v>
      </c>
      <c r="Q47" s="3">
        <f t="shared" si="0"/>
        <v>1680.9</v>
      </c>
      <c r="R47" s="3" t="s">
        <v>277</v>
      </c>
    </row>
    <row r="48" spans="1:18" x14ac:dyDescent="0.25">
      <c r="A48" s="1">
        <v>9783863268435</v>
      </c>
      <c r="B48" s="1">
        <v>9783868943481</v>
      </c>
      <c r="C48" s="1" t="s">
        <v>279</v>
      </c>
      <c r="D48" t="s">
        <v>282</v>
      </c>
      <c r="E48" t="s">
        <v>283</v>
      </c>
      <c r="F48" t="s">
        <v>123</v>
      </c>
      <c r="G48">
        <v>720</v>
      </c>
      <c r="H48" t="s">
        <v>24</v>
      </c>
      <c r="I48" s="2">
        <v>43313</v>
      </c>
      <c r="J48" s="2" t="s">
        <v>25</v>
      </c>
      <c r="K48" t="s">
        <v>26</v>
      </c>
      <c r="L48" s="3">
        <v>59.952100000000002</v>
      </c>
      <c r="M48" s="3">
        <v>47.989500000000007</v>
      </c>
      <c r="N48" s="3">
        <v>672.75</v>
      </c>
      <c r="O48" s="3">
        <v>840.45</v>
      </c>
      <c r="P48">
        <v>2</v>
      </c>
      <c r="Q48" s="3">
        <f t="shared" si="0"/>
        <v>1680.9</v>
      </c>
      <c r="R48" s="3" t="s">
        <v>277</v>
      </c>
    </row>
    <row r="49" spans="1:18" x14ac:dyDescent="0.25">
      <c r="A49" s="1">
        <v>9783863263119</v>
      </c>
      <c r="B49" s="1">
        <v>9783868944167</v>
      </c>
      <c r="C49" s="1" t="s">
        <v>284</v>
      </c>
      <c r="D49" t="s">
        <v>285</v>
      </c>
      <c r="E49" t="s">
        <v>286</v>
      </c>
      <c r="F49" t="s">
        <v>23</v>
      </c>
      <c r="G49">
        <v>528</v>
      </c>
      <c r="H49" t="s">
        <v>24</v>
      </c>
      <c r="I49" s="2">
        <v>44713</v>
      </c>
      <c r="J49" s="2" t="s">
        <v>25</v>
      </c>
      <c r="K49" t="s">
        <v>26</v>
      </c>
      <c r="L49" s="3">
        <v>49.958300000000001</v>
      </c>
      <c r="M49" s="3">
        <v>39.985900000000001</v>
      </c>
      <c r="N49" s="3">
        <v>560.54999999999995</v>
      </c>
      <c r="O49" s="3">
        <v>700.34999999999991</v>
      </c>
      <c r="P49">
        <v>2</v>
      </c>
      <c r="Q49" s="3">
        <f t="shared" si="0"/>
        <v>1400.6999999999998</v>
      </c>
      <c r="R49" s="3" t="s">
        <v>277</v>
      </c>
    </row>
    <row r="50" spans="1:18" x14ac:dyDescent="0.25">
      <c r="A50" s="1">
        <v>9783863263133</v>
      </c>
      <c r="B50" s="1">
        <v>9783868944181</v>
      </c>
      <c r="C50" s="1" t="s">
        <v>287</v>
      </c>
      <c r="D50" t="s">
        <v>288</v>
      </c>
      <c r="E50" t="s">
        <v>289</v>
      </c>
      <c r="F50" t="s">
        <v>23</v>
      </c>
      <c r="G50">
        <v>528</v>
      </c>
      <c r="H50" t="s">
        <v>24</v>
      </c>
      <c r="I50" s="2">
        <v>44348</v>
      </c>
      <c r="J50" s="2" t="s">
        <v>25</v>
      </c>
      <c r="K50" t="s">
        <v>26</v>
      </c>
      <c r="L50" s="3">
        <v>49.958300000000001</v>
      </c>
      <c r="M50" s="3">
        <v>39.985900000000001</v>
      </c>
      <c r="N50" s="3">
        <v>560.54999999999995</v>
      </c>
      <c r="O50" s="3">
        <v>700.34999999999991</v>
      </c>
      <c r="P50">
        <v>2</v>
      </c>
      <c r="Q50" s="3">
        <f t="shared" si="0"/>
        <v>1400.6999999999998</v>
      </c>
      <c r="R50" s="3" t="s">
        <v>277</v>
      </c>
    </row>
    <row r="51" spans="1:18" x14ac:dyDescent="0.25">
      <c r="A51" s="1">
        <v>9783863267285</v>
      </c>
      <c r="B51" s="1">
        <v>9783863267292</v>
      </c>
      <c r="C51" s="1" t="s">
        <v>290</v>
      </c>
      <c r="D51" t="s">
        <v>291</v>
      </c>
      <c r="E51" t="s">
        <v>23</v>
      </c>
      <c r="F51" t="s">
        <v>23</v>
      </c>
      <c r="G51">
        <v>896</v>
      </c>
      <c r="H51" t="s">
        <v>24</v>
      </c>
      <c r="I51" s="2">
        <v>41699</v>
      </c>
      <c r="J51" s="2" t="s">
        <v>25</v>
      </c>
      <c r="K51" t="s">
        <v>26</v>
      </c>
      <c r="L51" s="3">
        <v>39.985900000000001</v>
      </c>
      <c r="M51" s="3">
        <v>9.9938000000000002</v>
      </c>
      <c r="N51" s="3">
        <v>140.10000000000002</v>
      </c>
      <c r="O51" s="3">
        <v>560.54999999999995</v>
      </c>
      <c r="P51">
        <v>2</v>
      </c>
      <c r="Q51" s="3">
        <f t="shared" si="0"/>
        <v>1121.0999999999999</v>
      </c>
      <c r="R51" s="3" t="s">
        <v>277</v>
      </c>
    </row>
    <row r="52" spans="1:18" x14ac:dyDescent="0.25">
      <c r="A52" s="1">
        <v>9783863267292</v>
      </c>
      <c r="B52" s="1">
        <v>9783868941869</v>
      </c>
      <c r="C52" s="1" t="s">
        <v>290</v>
      </c>
      <c r="D52" t="s">
        <v>291</v>
      </c>
      <c r="E52" t="s">
        <v>292</v>
      </c>
      <c r="F52" t="s">
        <v>23</v>
      </c>
      <c r="G52">
        <v>896</v>
      </c>
      <c r="H52" t="s">
        <v>24</v>
      </c>
      <c r="I52" s="2">
        <v>41699</v>
      </c>
      <c r="J52" s="2" t="s">
        <v>25</v>
      </c>
      <c r="K52" t="s">
        <v>26</v>
      </c>
      <c r="L52" s="3">
        <v>49.947600000000001</v>
      </c>
      <c r="M52" s="3">
        <v>39.985900000000001</v>
      </c>
      <c r="N52" s="3">
        <v>560.54999999999995</v>
      </c>
      <c r="O52" s="3">
        <v>700.2</v>
      </c>
      <c r="P52">
        <v>2</v>
      </c>
      <c r="Q52" s="3">
        <f t="shared" si="0"/>
        <v>1400.4</v>
      </c>
      <c r="R52" s="3" t="s">
        <v>277</v>
      </c>
    </row>
    <row r="53" spans="1:18" x14ac:dyDescent="0.25">
      <c r="A53" s="1">
        <v>9783863266097</v>
      </c>
      <c r="B53" s="1">
        <v>9783868941159</v>
      </c>
      <c r="C53" s="1" t="s">
        <v>293</v>
      </c>
      <c r="D53" t="s">
        <v>294</v>
      </c>
      <c r="E53" t="s">
        <v>292</v>
      </c>
      <c r="F53" t="s">
        <v>30</v>
      </c>
      <c r="G53">
        <v>880</v>
      </c>
      <c r="H53" t="s">
        <v>24</v>
      </c>
      <c r="I53" s="2">
        <v>41275</v>
      </c>
      <c r="J53" s="2" t="s">
        <v>25</v>
      </c>
      <c r="K53" t="s">
        <v>26</v>
      </c>
      <c r="L53" s="3">
        <v>59.952100000000002</v>
      </c>
      <c r="M53" s="3">
        <v>47.989500000000007</v>
      </c>
      <c r="N53" s="3">
        <v>672.75</v>
      </c>
      <c r="O53" s="3">
        <v>840.45</v>
      </c>
      <c r="P53">
        <v>2</v>
      </c>
      <c r="Q53" s="3">
        <f t="shared" si="0"/>
        <v>1680.9</v>
      </c>
      <c r="R53" s="3" t="s">
        <v>277</v>
      </c>
    </row>
    <row r="54" spans="1:18" x14ac:dyDescent="0.25">
      <c r="A54" s="1">
        <v>9783863265694</v>
      </c>
      <c r="B54" s="1">
        <v>9783868940237</v>
      </c>
      <c r="C54" s="1" t="s">
        <v>295</v>
      </c>
      <c r="D54" t="s">
        <v>296</v>
      </c>
      <c r="E54" t="s">
        <v>297</v>
      </c>
      <c r="F54" t="s">
        <v>298</v>
      </c>
      <c r="G54">
        <v>1640</v>
      </c>
      <c r="H54" t="s">
        <v>24</v>
      </c>
      <c r="I54" s="2">
        <v>40087</v>
      </c>
      <c r="J54" s="2" t="s">
        <v>25</v>
      </c>
      <c r="K54" t="s">
        <v>26</v>
      </c>
      <c r="L54" s="3">
        <v>79.950400000000002</v>
      </c>
      <c r="M54" s="3">
        <v>63.986000000000004</v>
      </c>
      <c r="N54" s="3">
        <v>897</v>
      </c>
      <c r="O54" s="3">
        <v>1120.8</v>
      </c>
      <c r="P54">
        <v>2</v>
      </c>
      <c r="Q54" s="3">
        <f t="shared" si="0"/>
        <v>2241.6</v>
      </c>
      <c r="R54" s="3" t="s">
        <v>277</v>
      </c>
    </row>
    <row r="55" spans="1:18" x14ac:dyDescent="0.25">
      <c r="A55" s="1">
        <v>9783863268602</v>
      </c>
      <c r="B55" s="1">
        <v>9783868943634</v>
      </c>
      <c r="C55" s="1" t="s">
        <v>295</v>
      </c>
      <c r="D55" t="s">
        <v>296</v>
      </c>
      <c r="E55" t="s">
        <v>297</v>
      </c>
      <c r="F55" t="s">
        <v>123</v>
      </c>
      <c r="G55">
        <v>1600</v>
      </c>
      <c r="H55" t="s">
        <v>24</v>
      </c>
      <c r="I55" s="2">
        <v>43678</v>
      </c>
      <c r="J55" s="2" t="s">
        <v>25</v>
      </c>
      <c r="K55" t="s">
        <v>26</v>
      </c>
      <c r="L55" s="3">
        <v>89.944200000000009</v>
      </c>
      <c r="M55" s="3">
        <v>71.98960000000001</v>
      </c>
      <c r="N55" s="3">
        <v>1009.1999999999999</v>
      </c>
      <c r="O55" s="3">
        <v>1260.9000000000001</v>
      </c>
      <c r="P55">
        <v>2</v>
      </c>
      <c r="Q55" s="3">
        <f t="shared" si="0"/>
        <v>2521.8000000000002</v>
      </c>
      <c r="R55" s="3" t="s">
        <v>277</v>
      </c>
    </row>
    <row r="56" spans="1:18" x14ac:dyDescent="0.25">
      <c r="A56" s="1">
        <v>9783863267605</v>
      </c>
      <c r="B56" s="1">
        <v>9783868942637</v>
      </c>
      <c r="C56" s="1" t="s">
        <v>299</v>
      </c>
      <c r="D56" t="s">
        <v>300</v>
      </c>
      <c r="E56" t="s">
        <v>301</v>
      </c>
      <c r="F56" t="s">
        <v>23</v>
      </c>
      <c r="G56">
        <v>416</v>
      </c>
      <c r="H56" t="s">
        <v>24</v>
      </c>
      <c r="I56" s="2">
        <v>42064</v>
      </c>
      <c r="J56" s="2" t="s">
        <v>25</v>
      </c>
      <c r="K56" t="s">
        <v>26</v>
      </c>
      <c r="L56" s="3">
        <v>69.945900000000009</v>
      </c>
      <c r="M56" s="3">
        <v>55.993099999999998</v>
      </c>
      <c r="N56" s="3">
        <v>784.94999999999993</v>
      </c>
      <c r="O56" s="3">
        <v>980.55000000000007</v>
      </c>
      <c r="P56">
        <v>2</v>
      </c>
      <c r="Q56" s="3">
        <f t="shared" si="0"/>
        <v>1961.1000000000001</v>
      </c>
      <c r="R56" s="3" t="s">
        <v>277</v>
      </c>
    </row>
    <row r="57" spans="1:18" x14ac:dyDescent="0.25">
      <c r="A57" s="1">
        <v>9783863268886</v>
      </c>
      <c r="B57" s="1">
        <v>9783868943917</v>
      </c>
      <c r="C57" s="1" t="s">
        <v>302</v>
      </c>
      <c r="D57" t="s">
        <v>303</v>
      </c>
      <c r="E57" t="s">
        <v>23</v>
      </c>
      <c r="F57" t="s">
        <v>23</v>
      </c>
      <c r="G57">
        <v>224</v>
      </c>
      <c r="H57" t="s">
        <v>24</v>
      </c>
      <c r="I57" s="2">
        <v>43800</v>
      </c>
      <c r="J57" s="2" t="s">
        <v>25</v>
      </c>
      <c r="K57" t="s">
        <v>26</v>
      </c>
      <c r="L57" s="3">
        <v>24.952400000000001</v>
      </c>
      <c r="M57" s="3">
        <v>19.9876</v>
      </c>
      <c r="N57" s="3">
        <v>280.20000000000005</v>
      </c>
      <c r="O57" s="3">
        <v>349.8</v>
      </c>
      <c r="P57">
        <v>2</v>
      </c>
      <c r="Q57" s="3">
        <f t="shared" si="0"/>
        <v>699.6</v>
      </c>
      <c r="R57" s="3" t="s">
        <v>277</v>
      </c>
    </row>
    <row r="58" spans="1:18" x14ac:dyDescent="0.25">
      <c r="A58" s="1">
        <v>9783863267223</v>
      </c>
      <c r="B58" s="1">
        <v>9783868942538</v>
      </c>
      <c r="C58" s="1" t="s">
        <v>304</v>
      </c>
      <c r="D58" t="s">
        <v>305</v>
      </c>
      <c r="E58" t="s">
        <v>306</v>
      </c>
      <c r="F58" t="s">
        <v>30</v>
      </c>
      <c r="G58">
        <v>300</v>
      </c>
      <c r="H58" t="s">
        <v>24</v>
      </c>
      <c r="I58" s="2">
        <v>41640</v>
      </c>
      <c r="J58" s="2" t="s">
        <v>25</v>
      </c>
      <c r="K58" t="s">
        <v>26</v>
      </c>
      <c r="L58" s="3">
        <v>29.949300000000001</v>
      </c>
      <c r="M58" s="3">
        <v>23.989400000000003</v>
      </c>
      <c r="N58" s="3">
        <v>336.3</v>
      </c>
      <c r="O58" s="3">
        <v>419.84999999999997</v>
      </c>
      <c r="P58">
        <v>2</v>
      </c>
      <c r="Q58" s="3">
        <f t="shared" si="0"/>
        <v>839.69999999999993</v>
      </c>
      <c r="R58" s="3" t="s">
        <v>277</v>
      </c>
    </row>
    <row r="59" spans="1:18" x14ac:dyDescent="0.25">
      <c r="A59" s="1">
        <v>9783863268367</v>
      </c>
      <c r="B59" s="1">
        <v>9783868943450</v>
      </c>
      <c r="C59" s="1" t="s">
        <v>307</v>
      </c>
      <c r="D59" t="s">
        <v>308</v>
      </c>
      <c r="E59" t="s">
        <v>23</v>
      </c>
      <c r="F59" t="s">
        <v>23</v>
      </c>
      <c r="G59">
        <v>448</v>
      </c>
      <c r="H59" t="s">
        <v>24</v>
      </c>
      <c r="I59" s="2">
        <v>43313</v>
      </c>
      <c r="J59" s="2" t="s">
        <v>25</v>
      </c>
      <c r="K59" t="s">
        <v>26</v>
      </c>
      <c r="L59" s="3">
        <v>59.952100000000002</v>
      </c>
      <c r="M59" s="3">
        <v>47.989500000000007</v>
      </c>
      <c r="N59" s="3">
        <v>672.75</v>
      </c>
      <c r="O59" s="3">
        <v>840.45</v>
      </c>
      <c r="P59">
        <v>2</v>
      </c>
      <c r="Q59" s="3">
        <f t="shared" si="0"/>
        <v>1680.9</v>
      </c>
      <c r="R59" s="3" t="s">
        <v>277</v>
      </c>
    </row>
    <row r="60" spans="1:18" x14ac:dyDescent="0.25">
      <c r="A60" s="1">
        <v>9783863266660</v>
      </c>
      <c r="B60" s="1">
        <v>9783827373229</v>
      </c>
      <c r="C60" s="1" t="s">
        <v>309</v>
      </c>
      <c r="D60" t="s">
        <v>310</v>
      </c>
      <c r="E60" t="s">
        <v>23</v>
      </c>
      <c r="F60" t="s">
        <v>23</v>
      </c>
      <c r="G60">
        <v>544</v>
      </c>
      <c r="H60" t="s">
        <v>24</v>
      </c>
      <c r="I60" s="2">
        <v>39722</v>
      </c>
      <c r="J60" s="2" t="s">
        <v>25</v>
      </c>
      <c r="K60" t="s">
        <v>26</v>
      </c>
      <c r="L60" s="3">
        <v>39.953800000000008</v>
      </c>
      <c r="M60" s="3">
        <v>16.991600000000002</v>
      </c>
      <c r="N60" s="3">
        <v>238.20000000000002</v>
      </c>
      <c r="O60" s="3">
        <v>560.1</v>
      </c>
      <c r="P60">
        <v>2</v>
      </c>
      <c r="Q60" s="3">
        <f t="shared" si="0"/>
        <v>1120.2</v>
      </c>
      <c r="R60" s="3" t="s">
        <v>277</v>
      </c>
    </row>
    <row r="61" spans="1:18" x14ac:dyDescent="0.25">
      <c r="A61" s="1">
        <v>9783863268657</v>
      </c>
      <c r="B61" s="1">
        <v>9783868943641</v>
      </c>
      <c r="C61" s="1" t="s">
        <v>274</v>
      </c>
      <c r="D61" t="s">
        <v>275</v>
      </c>
      <c r="E61" t="s">
        <v>276</v>
      </c>
      <c r="F61" t="s">
        <v>278</v>
      </c>
      <c r="G61">
        <v>1120</v>
      </c>
      <c r="H61" t="s">
        <v>24</v>
      </c>
      <c r="I61" s="2">
        <v>44136</v>
      </c>
      <c r="J61" s="2" t="s">
        <v>25</v>
      </c>
      <c r="K61" t="s">
        <v>26</v>
      </c>
      <c r="L61" s="3">
        <v>89.954899999999995</v>
      </c>
      <c r="M61" s="3">
        <v>71.98960000000001</v>
      </c>
      <c r="N61" s="3">
        <v>1009.1999999999999</v>
      </c>
      <c r="O61" s="3">
        <v>1261.05</v>
      </c>
      <c r="P61">
        <v>2</v>
      </c>
      <c r="Q61" s="3">
        <f t="shared" si="0"/>
        <v>2522.1</v>
      </c>
      <c r="R61" s="3" t="s">
        <v>277</v>
      </c>
    </row>
    <row r="62" spans="1:18" x14ac:dyDescent="0.25">
      <c r="A62" s="1">
        <v>9783863263041</v>
      </c>
      <c r="B62" s="1">
        <v>9783868944099</v>
      </c>
      <c r="C62" s="1" t="s">
        <v>236</v>
      </c>
      <c r="D62" t="s">
        <v>240</v>
      </c>
      <c r="E62" t="s">
        <v>241</v>
      </c>
      <c r="F62" t="s">
        <v>242</v>
      </c>
      <c r="G62">
        <v>688</v>
      </c>
      <c r="H62" t="s">
        <v>24</v>
      </c>
      <c r="I62" s="2">
        <v>44256</v>
      </c>
      <c r="J62" s="2" t="s">
        <v>25</v>
      </c>
      <c r="K62" t="s">
        <v>26</v>
      </c>
      <c r="L62" s="3">
        <v>59.952100000000002</v>
      </c>
      <c r="M62" s="3">
        <v>47.989500000000007</v>
      </c>
      <c r="N62" s="3">
        <v>672.75</v>
      </c>
      <c r="O62" s="3">
        <v>840.45</v>
      </c>
      <c r="P62">
        <v>2</v>
      </c>
      <c r="Q62" s="3">
        <f t="shared" si="0"/>
        <v>1680.9</v>
      </c>
      <c r="R62" s="3" t="s">
        <v>229</v>
      </c>
    </row>
    <row r="63" spans="1:18" x14ac:dyDescent="0.25">
      <c r="A63" s="1">
        <v>9783863263034</v>
      </c>
      <c r="B63" s="1">
        <v>9783868944082</v>
      </c>
      <c r="C63" s="1" t="s">
        <v>236</v>
      </c>
      <c r="D63" t="s">
        <v>244</v>
      </c>
      <c r="E63" t="s">
        <v>245</v>
      </c>
      <c r="F63" t="s">
        <v>246</v>
      </c>
      <c r="G63">
        <v>640</v>
      </c>
      <c r="H63" t="s">
        <v>24</v>
      </c>
      <c r="I63" s="2">
        <v>44317</v>
      </c>
      <c r="J63" s="2" t="s">
        <v>25</v>
      </c>
      <c r="K63" t="s">
        <v>26</v>
      </c>
      <c r="L63" s="3">
        <v>59.952100000000002</v>
      </c>
      <c r="M63" s="3">
        <v>47.989500000000007</v>
      </c>
      <c r="N63" s="3">
        <v>672.75</v>
      </c>
      <c r="O63" s="3">
        <v>840.45</v>
      </c>
      <c r="P63">
        <v>2</v>
      </c>
      <c r="Q63" s="3">
        <f t="shared" si="0"/>
        <v>1680.9</v>
      </c>
      <c r="R63" s="3" t="s">
        <v>229</v>
      </c>
    </row>
    <row r="64" spans="1:18" x14ac:dyDescent="0.25">
      <c r="A64" s="1">
        <v>9783863263133</v>
      </c>
      <c r="B64" s="1">
        <v>9783868944181</v>
      </c>
      <c r="C64" s="1" t="s">
        <v>287</v>
      </c>
      <c r="D64" t="s">
        <v>288</v>
      </c>
      <c r="E64" t="s">
        <v>289</v>
      </c>
      <c r="F64" t="s">
        <v>23</v>
      </c>
      <c r="G64">
        <v>528</v>
      </c>
      <c r="H64" t="s">
        <v>24</v>
      </c>
      <c r="I64" s="2">
        <v>44348</v>
      </c>
      <c r="J64" s="2" t="s">
        <v>25</v>
      </c>
      <c r="K64" t="s">
        <v>26</v>
      </c>
      <c r="L64" s="3">
        <v>49.958300000000001</v>
      </c>
      <c r="M64" s="3">
        <v>39.985900000000001</v>
      </c>
      <c r="N64" s="3">
        <v>560.54999999999995</v>
      </c>
      <c r="O64" s="3">
        <v>700.34999999999991</v>
      </c>
      <c r="P64">
        <v>2</v>
      </c>
      <c r="Q64" s="3">
        <f t="shared" si="0"/>
        <v>1400.6999999999998</v>
      </c>
      <c r="R64" s="3" t="s">
        <v>277</v>
      </c>
    </row>
    <row r="65" spans="1:18" x14ac:dyDescent="0.25">
      <c r="A65" s="1">
        <v>9783863263119</v>
      </c>
      <c r="B65" s="1">
        <v>9783868944167</v>
      </c>
      <c r="C65" s="1" t="s">
        <v>284</v>
      </c>
      <c r="D65" t="s">
        <v>285</v>
      </c>
      <c r="E65" t="s">
        <v>286</v>
      </c>
      <c r="F65" t="s">
        <v>23</v>
      </c>
      <c r="G65">
        <v>528</v>
      </c>
      <c r="H65" t="s">
        <v>24</v>
      </c>
      <c r="I65" s="2">
        <v>44713</v>
      </c>
      <c r="J65" s="2" t="s">
        <v>25</v>
      </c>
      <c r="K65" t="s">
        <v>26</v>
      </c>
      <c r="L65" s="3">
        <v>49.958300000000001</v>
      </c>
      <c r="M65" s="3">
        <v>39.985900000000001</v>
      </c>
      <c r="N65" s="3">
        <v>560.54999999999995</v>
      </c>
      <c r="O65" s="3">
        <v>700.34999999999991</v>
      </c>
      <c r="P65">
        <v>2</v>
      </c>
      <c r="Q65" s="3">
        <f t="shared" si="0"/>
        <v>1400.6999999999998</v>
      </c>
      <c r="R65" s="3" t="s">
        <v>277</v>
      </c>
    </row>
    <row r="70" spans="1:18" x14ac:dyDescent="0.25">
      <c r="P70" s="31">
        <v>64</v>
      </c>
      <c r="Q70" s="3">
        <f>SUBTOTAL(9,Q2:Q65)</f>
        <v>88369.799999999974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5AFF5-224A-4DCD-80BA-CC27A1D6089C}">
  <dimension ref="A1:T118"/>
  <sheetViews>
    <sheetView topLeftCell="I1" workbookViewId="0">
      <pane ySplit="1" topLeftCell="A104" activePane="bottomLeft" state="frozen"/>
      <selection pane="bottomLeft" activeCell="P2" sqref="P2:P115"/>
    </sheetView>
  </sheetViews>
  <sheetFormatPr baseColWidth="10" defaultColWidth="11.42578125" defaultRowHeight="15" x14ac:dyDescent="0.25"/>
  <cols>
    <col min="1" max="1" width="19.42578125" customWidth="1"/>
    <col min="2" max="2" width="16.7109375" customWidth="1"/>
    <col min="3" max="3" width="50.140625" customWidth="1"/>
    <col min="4" max="4" width="55.28515625" customWidth="1"/>
    <col min="5" max="5" width="42.85546875" customWidth="1"/>
    <col min="6" max="6" width="21.42578125" customWidth="1"/>
    <col min="12" max="12" width="12.5703125" customWidth="1"/>
    <col min="13" max="13" width="13.85546875" customWidth="1"/>
    <col min="14" max="14" width="26.42578125" customWidth="1"/>
    <col min="15" max="15" width="26.28515625" customWidth="1"/>
    <col min="16" max="16" width="21.5703125" customWidth="1"/>
    <col min="17" max="17" width="18.28515625" customWidth="1"/>
    <col min="18" max="18" width="33.7109375" customWidth="1"/>
    <col min="19" max="19" width="18.85546875" customWidth="1"/>
    <col min="20" max="20" width="16.28515625" customWidth="1"/>
  </cols>
  <sheetData>
    <row r="1" spans="1:20" x14ac:dyDescent="0.25">
      <c r="A1" s="10" t="s">
        <v>0</v>
      </c>
      <c r="B1" s="10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3" t="s">
        <v>8</v>
      </c>
      <c r="J1" s="22" t="s">
        <v>9</v>
      </c>
      <c r="K1" s="22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2" t="s">
        <v>15</v>
      </c>
      <c r="Q1" s="24" t="s">
        <v>16</v>
      </c>
      <c r="R1" s="22" t="s">
        <v>17</v>
      </c>
      <c r="S1" s="24" t="s">
        <v>18</v>
      </c>
      <c r="T1" s="24" t="s">
        <v>19</v>
      </c>
    </row>
    <row r="2" spans="1:20" x14ac:dyDescent="0.25">
      <c r="A2" s="21">
        <v>9783863263058</v>
      </c>
      <c r="B2" s="9">
        <v>9783868944105</v>
      </c>
      <c r="C2" s="15" t="s">
        <v>311</v>
      </c>
      <c r="D2" s="15" t="s">
        <v>312</v>
      </c>
      <c r="E2" s="15" t="s">
        <v>313</v>
      </c>
      <c r="F2" s="15" t="s">
        <v>33</v>
      </c>
      <c r="G2" s="9">
        <v>240</v>
      </c>
      <c r="H2" s="15" t="s">
        <v>24</v>
      </c>
      <c r="I2" s="16">
        <v>44044</v>
      </c>
      <c r="J2" s="15" t="s">
        <v>25</v>
      </c>
      <c r="K2" s="15" t="s">
        <v>26</v>
      </c>
      <c r="L2" s="17">
        <v>24.952400000000001</v>
      </c>
      <c r="M2" s="17">
        <v>19.9876</v>
      </c>
      <c r="N2" s="17">
        <v>280.20000000000005</v>
      </c>
      <c r="O2" s="17">
        <v>349.8</v>
      </c>
      <c r="P2" s="18">
        <v>2</v>
      </c>
      <c r="Q2" s="19">
        <f>O2*P2</f>
        <v>699.6</v>
      </c>
      <c r="R2" s="18" t="s">
        <v>314</v>
      </c>
      <c r="S2" s="8">
        <v>45000</v>
      </c>
      <c r="T2" s="19">
        <v>10000</v>
      </c>
    </row>
    <row r="3" spans="1:20" x14ac:dyDescent="0.25">
      <c r="A3" s="21">
        <v>9783863263065</v>
      </c>
      <c r="B3" s="9">
        <v>9783868944112</v>
      </c>
      <c r="C3" s="15" t="s">
        <v>315</v>
      </c>
      <c r="D3" s="15" t="s">
        <v>316</v>
      </c>
      <c r="E3" s="15" t="s">
        <v>317</v>
      </c>
      <c r="F3" s="15" t="s">
        <v>40</v>
      </c>
      <c r="G3" s="9">
        <v>640</v>
      </c>
      <c r="H3" s="15" t="s">
        <v>24</v>
      </c>
      <c r="I3" s="16">
        <v>44105</v>
      </c>
      <c r="J3" s="15" t="s">
        <v>25</v>
      </c>
      <c r="K3" s="15" t="s">
        <v>26</v>
      </c>
      <c r="L3" s="17">
        <v>34.946199999999997</v>
      </c>
      <c r="M3" s="17">
        <v>27.991200000000003</v>
      </c>
      <c r="N3" s="17">
        <v>392.40000000000003</v>
      </c>
      <c r="O3" s="17">
        <v>489.9</v>
      </c>
      <c r="P3" s="18">
        <v>2</v>
      </c>
      <c r="Q3" s="19">
        <f t="shared" ref="Q3:Q66" si="0">O3*P3</f>
        <v>979.8</v>
      </c>
      <c r="R3" s="18" t="s">
        <v>314</v>
      </c>
      <c r="S3" s="19"/>
      <c r="T3" s="8"/>
    </row>
    <row r="4" spans="1:20" x14ac:dyDescent="0.25">
      <c r="A4" s="21">
        <v>9783863263188</v>
      </c>
      <c r="B4" s="9">
        <v>9783868944211</v>
      </c>
      <c r="C4" s="15" t="s">
        <v>318</v>
      </c>
      <c r="D4" s="15" t="s">
        <v>319</v>
      </c>
      <c r="E4" s="15" t="s">
        <v>283</v>
      </c>
      <c r="F4" s="15" t="s">
        <v>66</v>
      </c>
      <c r="G4" s="9">
        <v>704</v>
      </c>
      <c r="H4" s="15" t="s">
        <v>24</v>
      </c>
      <c r="I4" s="16">
        <v>44470</v>
      </c>
      <c r="J4" s="15" t="s">
        <v>25</v>
      </c>
      <c r="K4" s="15" t="s">
        <v>26</v>
      </c>
      <c r="L4" s="17">
        <v>54.944500000000005</v>
      </c>
      <c r="M4" s="17">
        <v>43.987700000000004</v>
      </c>
      <c r="N4" s="17">
        <v>616.65000000000009</v>
      </c>
      <c r="O4" s="17">
        <v>770.25</v>
      </c>
      <c r="P4" s="18">
        <v>2</v>
      </c>
      <c r="Q4" s="19">
        <f t="shared" si="0"/>
        <v>1540.5</v>
      </c>
      <c r="R4" s="18" t="s">
        <v>314</v>
      </c>
      <c r="S4" s="19"/>
      <c r="T4" s="8"/>
    </row>
    <row r="5" spans="1:20" x14ac:dyDescent="0.25">
      <c r="A5" s="21">
        <v>9783863263201</v>
      </c>
      <c r="B5" s="9">
        <v>9783868944235</v>
      </c>
      <c r="C5" s="15" t="s">
        <v>320</v>
      </c>
      <c r="D5" s="15" t="s">
        <v>321</v>
      </c>
      <c r="E5" s="15" t="s">
        <v>23</v>
      </c>
      <c r="F5" s="15" t="s">
        <v>67</v>
      </c>
      <c r="G5" s="9">
        <v>1008</v>
      </c>
      <c r="H5" s="15" t="s">
        <v>24</v>
      </c>
      <c r="I5" s="16">
        <v>44682</v>
      </c>
      <c r="J5" s="15" t="s">
        <v>25</v>
      </c>
      <c r="K5" s="15" t="s">
        <v>26</v>
      </c>
      <c r="L5" s="17">
        <v>49.947600000000001</v>
      </c>
      <c r="M5" s="17">
        <v>39.985900000000001</v>
      </c>
      <c r="N5" s="17">
        <v>560.54999999999995</v>
      </c>
      <c r="O5" s="17">
        <v>700.2</v>
      </c>
      <c r="P5" s="18">
        <v>2</v>
      </c>
      <c r="Q5" s="19">
        <f t="shared" si="0"/>
        <v>1400.4</v>
      </c>
      <c r="R5" s="18" t="s">
        <v>314</v>
      </c>
      <c r="S5" s="19"/>
      <c r="T5" s="8"/>
    </row>
    <row r="6" spans="1:20" x14ac:dyDescent="0.25">
      <c r="A6" s="21">
        <v>9783863263218</v>
      </c>
      <c r="B6" s="9">
        <v>9783868944242</v>
      </c>
      <c r="C6" s="15" t="s">
        <v>322</v>
      </c>
      <c r="D6" s="15" t="s">
        <v>323</v>
      </c>
      <c r="E6" s="15" t="s">
        <v>324</v>
      </c>
      <c r="F6" s="15" t="s">
        <v>33</v>
      </c>
      <c r="G6" s="9">
        <v>640</v>
      </c>
      <c r="H6" s="15" t="s">
        <v>24</v>
      </c>
      <c r="I6" s="16">
        <v>44287</v>
      </c>
      <c r="J6" s="15" t="s">
        <v>25</v>
      </c>
      <c r="K6" s="15" t="s">
        <v>26</v>
      </c>
      <c r="L6" s="17">
        <v>44.950699999999998</v>
      </c>
      <c r="M6" s="17">
        <v>35.994800000000005</v>
      </c>
      <c r="N6" s="17">
        <v>504.59999999999997</v>
      </c>
      <c r="O6" s="17">
        <v>630.15</v>
      </c>
      <c r="P6" s="18">
        <v>2</v>
      </c>
      <c r="Q6" s="19">
        <f t="shared" si="0"/>
        <v>1260.3</v>
      </c>
      <c r="R6" s="18" t="s">
        <v>325</v>
      </c>
      <c r="S6" s="19"/>
      <c r="T6" s="8"/>
    </row>
    <row r="7" spans="1:20" x14ac:dyDescent="0.25">
      <c r="A7" s="21">
        <v>9783863263249</v>
      </c>
      <c r="B7" s="9">
        <v>9783868944273</v>
      </c>
      <c r="C7" s="15" t="s">
        <v>326</v>
      </c>
      <c r="D7" s="15" t="s">
        <v>327</v>
      </c>
      <c r="E7" s="15" t="s">
        <v>23</v>
      </c>
      <c r="F7" s="15" t="s">
        <v>67</v>
      </c>
      <c r="G7" s="9">
        <v>832</v>
      </c>
      <c r="H7" s="15" t="s">
        <v>24</v>
      </c>
      <c r="I7" s="16">
        <v>44470</v>
      </c>
      <c r="J7" s="15" t="s">
        <v>25</v>
      </c>
      <c r="K7" s="15" t="s">
        <v>26</v>
      </c>
      <c r="L7" s="17">
        <v>54.944500000000005</v>
      </c>
      <c r="M7" s="17">
        <v>43.987700000000004</v>
      </c>
      <c r="N7" s="17">
        <v>616.65000000000009</v>
      </c>
      <c r="O7" s="17">
        <v>770.25</v>
      </c>
      <c r="P7" s="18">
        <v>2</v>
      </c>
      <c r="Q7" s="19">
        <f t="shared" si="0"/>
        <v>1540.5</v>
      </c>
      <c r="R7" s="18" t="s">
        <v>325</v>
      </c>
      <c r="S7" s="19"/>
      <c r="T7" s="8"/>
    </row>
    <row r="8" spans="1:20" x14ac:dyDescent="0.25">
      <c r="A8" s="21">
        <v>9783863263256</v>
      </c>
      <c r="B8" s="9">
        <v>9783868944280</v>
      </c>
      <c r="C8" s="15" t="s">
        <v>328</v>
      </c>
      <c r="D8" s="15" t="s">
        <v>327</v>
      </c>
      <c r="E8" s="15" t="s">
        <v>149</v>
      </c>
      <c r="F8" s="15" t="s">
        <v>33</v>
      </c>
      <c r="G8" s="9">
        <v>576</v>
      </c>
      <c r="H8" s="15" t="s">
        <v>24</v>
      </c>
      <c r="I8" s="16">
        <v>44621</v>
      </c>
      <c r="J8" s="15" t="s">
        <v>25</v>
      </c>
      <c r="K8" s="15" t="s">
        <v>26</v>
      </c>
      <c r="L8" s="17">
        <v>31.950200000000002</v>
      </c>
      <c r="M8" s="17">
        <v>25.990300000000001</v>
      </c>
      <c r="N8" s="17">
        <v>364.34999999999997</v>
      </c>
      <c r="O8" s="17">
        <v>447.9</v>
      </c>
      <c r="P8" s="18">
        <v>2</v>
      </c>
      <c r="Q8" s="19">
        <f t="shared" si="0"/>
        <v>895.8</v>
      </c>
      <c r="R8" s="18" t="s">
        <v>325</v>
      </c>
      <c r="S8" s="19"/>
      <c r="T8" s="8"/>
    </row>
    <row r="9" spans="1:20" x14ac:dyDescent="0.25">
      <c r="A9" s="21">
        <v>9783863263287</v>
      </c>
      <c r="B9" s="9">
        <v>9783868944310</v>
      </c>
      <c r="C9" s="15" t="s">
        <v>329</v>
      </c>
      <c r="D9" s="15" t="s">
        <v>330</v>
      </c>
      <c r="E9" s="15" t="s">
        <v>23</v>
      </c>
      <c r="F9" s="15" t="s">
        <v>138</v>
      </c>
      <c r="G9" s="9">
        <v>1040</v>
      </c>
      <c r="H9" s="15" t="s">
        <v>24</v>
      </c>
      <c r="I9" s="16">
        <v>44743</v>
      </c>
      <c r="J9" s="15" t="s">
        <v>25</v>
      </c>
      <c r="K9" s="15" t="s">
        <v>26</v>
      </c>
      <c r="L9" s="17">
        <v>69.945900000000009</v>
      </c>
      <c r="M9" s="17">
        <v>55.993099999999998</v>
      </c>
      <c r="N9" s="17">
        <v>784.94999999999993</v>
      </c>
      <c r="O9" s="17">
        <v>980.55000000000007</v>
      </c>
      <c r="P9" s="18">
        <v>2</v>
      </c>
      <c r="Q9" s="19">
        <f t="shared" si="0"/>
        <v>1961.1000000000001</v>
      </c>
      <c r="R9" s="18" t="s">
        <v>314</v>
      </c>
      <c r="S9" s="19"/>
      <c r="T9" s="8"/>
    </row>
    <row r="10" spans="1:20" x14ac:dyDescent="0.25">
      <c r="A10" s="21">
        <v>9783863263294</v>
      </c>
      <c r="B10" s="9">
        <v>9783868944327</v>
      </c>
      <c r="C10" s="15" t="s">
        <v>329</v>
      </c>
      <c r="D10" s="15" t="s">
        <v>331</v>
      </c>
      <c r="E10" s="15" t="s">
        <v>23</v>
      </c>
      <c r="F10" s="15" t="s">
        <v>138</v>
      </c>
      <c r="G10" s="9">
        <v>480</v>
      </c>
      <c r="H10" s="15" t="s">
        <v>24</v>
      </c>
      <c r="I10" s="16">
        <v>44986</v>
      </c>
      <c r="J10" s="15" t="s">
        <v>25</v>
      </c>
      <c r="K10" s="15" t="s">
        <v>26</v>
      </c>
      <c r="L10" s="17">
        <v>39.953800000000008</v>
      </c>
      <c r="M10" s="17">
        <v>31.993000000000002</v>
      </c>
      <c r="N10" s="17">
        <v>448.5</v>
      </c>
      <c r="O10" s="17">
        <v>560.1</v>
      </c>
      <c r="P10" s="18">
        <v>2</v>
      </c>
      <c r="Q10" s="19">
        <f t="shared" si="0"/>
        <v>1120.2</v>
      </c>
      <c r="R10" s="18" t="s">
        <v>314</v>
      </c>
      <c r="S10" s="19"/>
      <c r="T10" s="8"/>
    </row>
    <row r="11" spans="1:20" x14ac:dyDescent="0.25">
      <c r="A11" s="21">
        <v>9783863263379</v>
      </c>
      <c r="B11" s="9">
        <v>9783868944365</v>
      </c>
      <c r="C11" s="15" t="s">
        <v>332</v>
      </c>
      <c r="D11" s="15" t="s">
        <v>319</v>
      </c>
      <c r="E11" s="15" t="s">
        <v>333</v>
      </c>
      <c r="F11" s="15" t="s">
        <v>40</v>
      </c>
      <c r="G11" s="9">
        <v>304</v>
      </c>
      <c r="H11" s="15" t="s">
        <v>24</v>
      </c>
      <c r="I11" s="16">
        <v>44805</v>
      </c>
      <c r="J11" s="15" t="s">
        <v>25</v>
      </c>
      <c r="K11" s="15" t="s">
        <v>26</v>
      </c>
      <c r="L11" s="17">
        <v>24.952400000000001</v>
      </c>
      <c r="M11" s="17">
        <v>19.9876</v>
      </c>
      <c r="N11" s="17">
        <v>280.20000000000005</v>
      </c>
      <c r="O11" s="17">
        <v>349.8</v>
      </c>
      <c r="P11" s="18">
        <v>2</v>
      </c>
      <c r="Q11" s="19">
        <f t="shared" si="0"/>
        <v>699.6</v>
      </c>
      <c r="R11" s="18" t="s">
        <v>314</v>
      </c>
      <c r="S11" s="19"/>
      <c r="T11" s="8"/>
    </row>
    <row r="12" spans="1:20" x14ac:dyDescent="0.25">
      <c r="A12" s="21">
        <v>9783863265007</v>
      </c>
      <c r="B12" s="9">
        <v>9783868941487</v>
      </c>
      <c r="C12" s="15" t="s">
        <v>334</v>
      </c>
      <c r="D12" s="15" t="s">
        <v>335</v>
      </c>
      <c r="E12" s="15" t="s">
        <v>336</v>
      </c>
      <c r="F12" s="15" t="s">
        <v>23</v>
      </c>
      <c r="G12" s="9">
        <v>448</v>
      </c>
      <c r="H12" s="15" t="s">
        <v>24</v>
      </c>
      <c r="I12" s="16">
        <v>40909</v>
      </c>
      <c r="J12" s="15" t="s">
        <v>25</v>
      </c>
      <c r="K12" s="15" t="s">
        <v>26</v>
      </c>
      <c r="L12" s="17">
        <v>39.953800000000008</v>
      </c>
      <c r="M12" s="17">
        <v>31.993000000000002</v>
      </c>
      <c r="N12" s="17">
        <v>448.5</v>
      </c>
      <c r="O12" s="17">
        <v>560.1</v>
      </c>
      <c r="P12" s="18">
        <v>2</v>
      </c>
      <c r="Q12" s="19">
        <f t="shared" si="0"/>
        <v>1120.2</v>
      </c>
      <c r="R12" s="18" t="s">
        <v>314</v>
      </c>
      <c r="S12" s="19"/>
      <c r="T12" s="8"/>
    </row>
    <row r="13" spans="1:20" x14ac:dyDescent="0.25">
      <c r="A13" s="21">
        <v>9783863265052</v>
      </c>
      <c r="B13" s="9">
        <v>9783868941050</v>
      </c>
      <c r="C13" s="15" t="s">
        <v>337</v>
      </c>
      <c r="D13" s="15" t="s">
        <v>338</v>
      </c>
      <c r="E13" s="15" t="s">
        <v>339</v>
      </c>
      <c r="F13" s="15" t="s">
        <v>23</v>
      </c>
      <c r="G13" s="9">
        <v>520</v>
      </c>
      <c r="H13" s="15" t="s">
        <v>34</v>
      </c>
      <c r="I13" s="16">
        <v>41061</v>
      </c>
      <c r="J13" s="15" t="s">
        <v>25</v>
      </c>
      <c r="K13" s="15" t="s">
        <v>26</v>
      </c>
      <c r="L13" s="17">
        <v>39.953800000000008</v>
      </c>
      <c r="M13" s="17">
        <v>31.993000000000002</v>
      </c>
      <c r="N13" s="17">
        <v>448.5</v>
      </c>
      <c r="O13" s="17">
        <v>560.1</v>
      </c>
      <c r="P13" s="18">
        <v>2</v>
      </c>
      <c r="Q13" s="19">
        <f t="shared" si="0"/>
        <v>1120.2</v>
      </c>
      <c r="R13" s="18" t="s">
        <v>314</v>
      </c>
      <c r="S13" s="19"/>
      <c r="T13" s="8"/>
    </row>
    <row r="14" spans="1:20" x14ac:dyDescent="0.25">
      <c r="A14" s="21">
        <v>9783863265076</v>
      </c>
      <c r="B14" s="9">
        <v>9783868941357</v>
      </c>
      <c r="C14" s="15" t="s">
        <v>340</v>
      </c>
      <c r="D14" s="15" t="s">
        <v>341</v>
      </c>
      <c r="E14" s="15" t="s">
        <v>149</v>
      </c>
      <c r="F14" s="15" t="s">
        <v>23</v>
      </c>
      <c r="G14" s="9">
        <v>240</v>
      </c>
      <c r="H14" s="15" t="s">
        <v>24</v>
      </c>
      <c r="I14" s="16">
        <v>41153</v>
      </c>
      <c r="J14" s="15" t="s">
        <v>25</v>
      </c>
      <c r="K14" s="15" t="s">
        <v>26</v>
      </c>
      <c r="L14" s="17">
        <v>24.952400000000001</v>
      </c>
      <c r="M14" s="17">
        <v>19.9876</v>
      </c>
      <c r="N14" s="17">
        <v>280.20000000000005</v>
      </c>
      <c r="O14" s="17">
        <v>349.8</v>
      </c>
      <c r="P14" s="18">
        <v>2</v>
      </c>
      <c r="Q14" s="19">
        <f t="shared" si="0"/>
        <v>699.6</v>
      </c>
      <c r="R14" s="18" t="s">
        <v>314</v>
      </c>
      <c r="S14" s="19"/>
      <c r="T14" s="8"/>
    </row>
    <row r="15" spans="1:20" x14ac:dyDescent="0.25">
      <c r="A15" s="21">
        <v>9783863265175</v>
      </c>
      <c r="B15" s="9">
        <v>9783868941388</v>
      </c>
      <c r="C15" s="15" t="s">
        <v>342</v>
      </c>
      <c r="D15" s="15" t="s">
        <v>343</v>
      </c>
      <c r="E15" s="15" t="s">
        <v>344</v>
      </c>
      <c r="F15" s="15" t="s">
        <v>234</v>
      </c>
      <c r="G15" s="9">
        <v>320</v>
      </c>
      <c r="H15" s="15" t="s">
        <v>24</v>
      </c>
      <c r="I15" s="16">
        <v>41000</v>
      </c>
      <c r="J15" s="15" t="s">
        <v>25</v>
      </c>
      <c r="K15" s="15" t="s">
        <v>26</v>
      </c>
      <c r="L15" s="17">
        <v>39.953800000000008</v>
      </c>
      <c r="M15" s="17">
        <v>31.993000000000002</v>
      </c>
      <c r="N15" s="17">
        <v>448.5</v>
      </c>
      <c r="O15" s="17">
        <v>560.1</v>
      </c>
      <c r="P15" s="18">
        <v>2</v>
      </c>
      <c r="Q15" s="19">
        <f t="shared" si="0"/>
        <v>1120.2</v>
      </c>
      <c r="R15" s="18" t="s">
        <v>314</v>
      </c>
      <c r="S15" s="19"/>
      <c r="T15" s="8"/>
    </row>
    <row r="16" spans="1:20" x14ac:dyDescent="0.25">
      <c r="A16" s="21">
        <v>9783863265199</v>
      </c>
      <c r="B16" s="9">
        <v>9783868940756</v>
      </c>
      <c r="C16" s="15" t="s">
        <v>345</v>
      </c>
      <c r="D16" s="15" t="s">
        <v>346</v>
      </c>
      <c r="E16" s="15" t="s">
        <v>347</v>
      </c>
      <c r="F16" s="15" t="s">
        <v>30</v>
      </c>
      <c r="G16" s="9">
        <v>816</v>
      </c>
      <c r="H16" s="15" t="s">
        <v>24</v>
      </c>
      <c r="I16" s="16">
        <v>40756</v>
      </c>
      <c r="J16" s="15" t="s">
        <v>25</v>
      </c>
      <c r="K16" s="15" t="s">
        <v>26</v>
      </c>
      <c r="L16" s="17">
        <v>49.947600000000001</v>
      </c>
      <c r="M16" s="17">
        <v>39.985900000000001</v>
      </c>
      <c r="N16" s="17">
        <v>560.54999999999995</v>
      </c>
      <c r="O16" s="17">
        <v>700.2</v>
      </c>
      <c r="P16" s="18">
        <v>2</v>
      </c>
      <c r="Q16" s="19">
        <f t="shared" si="0"/>
        <v>1400.4</v>
      </c>
      <c r="R16" s="18" t="s">
        <v>314</v>
      </c>
      <c r="S16" s="19"/>
      <c r="T16" s="8"/>
    </row>
    <row r="17" spans="1:20" x14ac:dyDescent="0.25">
      <c r="A17" s="21">
        <v>9783863265205</v>
      </c>
      <c r="B17" s="9">
        <v>9783868941067</v>
      </c>
      <c r="C17" s="15" t="s">
        <v>348</v>
      </c>
      <c r="D17" s="15" t="s">
        <v>349</v>
      </c>
      <c r="E17" s="15" t="s">
        <v>350</v>
      </c>
      <c r="F17" s="15" t="s">
        <v>23</v>
      </c>
      <c r="G17" s="9">
        <v>304</v>
      </c>
      <c r="H17" s="15" t="s">
        <v>24</v>
      </c>
      <c r="I17" s="16">
        <v>41061</v>
      </c>
      <c r="J17" s="15" t="s">
        <v>25</v>
      </c>
      <c r="K17" s="15" t="s">
        <v>26</v>
      </c>
      <c r="L17" s="17">
        <v>29.949300000000001</v>
      </c>
      <c r="M17" s="17">
        <v>23.989400000000003</v>
      </c>
      <c r="N17" s="17">
        <v>336.3</v>
      </c>
      <c r="O17" s="17">
        <v>419.84999999999997</v>
      </c>
      <c r="P17" s="18">
        <v>2</v>
      </c>
      <c r="Q17" s="19">
        <f t="shared" si="0"/>
        <v>839.69999999999993</v>
      </c>
      <c r="R17" s="18" t="s">
        <v>314</v>
      </c>
      <c r="S17" s="19"/>
      <c r="T17" s="8"/>
    </row>
    <row r="18" spans="1:20" x14ac:dyDescent="0.25">
      <c r="A18" s="21">
        <v>9783863265229</v>
      </c>
      <c r="B18" s="9">
        <v>9783868942002</v>
      </c>
      <c r="C18" s="15" t="s">
        <v>332</v>
      </c>
      <c r="D18" s="15" t="s">
        <v>319</v>
      </c>
      <c r="E18" s="15" t="s">
        <v>333</v>
      </c>
      <c r="F18" s="15" t="s">
        <v>23</v>
      </c>
      <c r="G18" s="9">
        <v>260</v>
      </c>
      <c r="H18" s="15" t="s">
        <v>34</v>
      </c>
      <c r="I18" s="16">
        <v>41518</v>
      </c>
      <c r="J18" s="15" t="s">
        <v>25</v>
      </c>
      <c r="K18" s="15" t="s">
        <v>26</v>
      </c>
      <c r="L18" s="17">
        <v>19.944800000000001</v>
      </c>
      <c r="M18" s="17">
        <v>15.985800000000001</v>
      </c>
      <c r="N18" s="17">
        <v>224.10000000000002</v>
      </c>
      <c r="O18" s="17">
        <v>279.60000000000002</v>
      </c>
      <c r="P18" s="18">
        <v>2</v>
      </c>
      <c r="Q18" s="19">
        <f t="shared" si="0"/>
        <v>559.20000000000005</v>
      </c>
      <c r="R18" s="18" t="s">
        <v>314</v>
      </c>
      <c r="S18" s="19"/>
      <c r="T18" s="8"/>
    </row>
    <row r="19" spans="1:20" x14ac:dyDescent="0.25">
      <c r="A19" s="21">
        <v>9783863265274</v>
      </c>
      <c r="B19" s="9">
        <v>9783868940961</v>
      </c>
      <c r="C19" s="15" t="s">
        <v>351</v>
      </c>
      <c r="D19" s="15" t="s">
        <v>352</v>
      </c>
      <c r="E19" s="15" t="s">
        <v>149</v>
      </c>
      <c r="F19" s="15" t="s">
        <v>23</v>
      </c>
      <c r="G19" s="9">
        <v>240</v>
      </c>
      <c r="H19" s="15" t="s">
        <v>24</v>
      </c>
      <c r="I19" s="16">
        <v>41091</v>
      </c>
      <c r="J19" s="15" t="s">
        <v>25</v>
      </c>
      <c r="K19" s="15" t="s">
        <v>26</v>
      </c>
      <c r="L19" s="17">
        <v>29.949300000000001</v>
      </c>
      <c r="M19" s="17">
        <v>23.989400000000003</v>
      </c>
      <c r="N19" s="17">
        <v>336.3</v>
      </c>
      <c r="O19" s="17">
        <v>419.84999999999997</v>
      </c>
      <c r="P19" s="18">
        <v>2</v>
      </c>
      <c r="Q19" s="19">
        <f t="shared" si="0"/>
        <v>839.69999999999993</v>
      </c>
      <c r="R19" s="18" t="s">
        <v>314</v>
      </c>
      <c r="S19" s="19"/>
      <c r="T19" s="8"/>
    </row>
    <row r="20" spans="1:20" x14ac:dyDescent="0.25">
      <c r="A20" s="21">
        <v>9783863265281</v>
      </c>
      <c r="B20" s="9">
        <v>9783868941173</v>
      </c>
      <c r="C20" s="15" t="s">
        <v>322</v>
      </c>
      <c r="D20" s="15" t="s">
        <v>323</v>
      </c>
      <c r="E20" s="15" t="s">
        <v>324</v>
      </c>
      <c r="F20" s="15" t="s">
        <v>123</v>
      </c>
      <c r="G20" s="9">
        <v>624</v>
      </c>
      <c r="H20" s="15" t="s">
        <v>24</v>
      </c>
      <c r="I20" s="16">
        <v>41091</v>
      </c>
      <c r="J20" s="15" t="s">
        <v>25</v>
      </c>
      <c r="K20" s="15" t="s">
        <v>26</v>
      </c>
      <c r="L20" s="17">
        <v>39.953800000000008</v>
      </c>
      <c r="M20" s="17">
        <v>31.993000000000002</v>
      </c>
      <c r="N20" s="17">
        <v>448.5</v>
      </c>
      <c r="O20" s="17">
        <v>560.1</v>
      </c>
      <c r="P20" s="18">
        <v>2</v>
      </c>
      <c r="Q20" s="19">
        <f t="shared" si="0"/>
        <v>1120.2</v>
      </c>
      <c r="R20" s="18" t="s">
        <v>314</v>
      </c>
      <c r="S20" s="19"/>
      <c r="T20" s="8"/>
    </row>
    <row r="21" spans="1:20" x14ac:dyDescent="0.25">
      <c r="A21" s="21">
        <v>9783863265304</v>
      </c>
      <c r="B21" s="9">
        <v>9783868940145</v>
      </c>
      <c r="C21" s="15" t="s">
        <v>353</v>
      </c>
      <c r="D21" s="15" t="s">
        <v>321</v>
      </c>
      <c r="E21" s="15" t="s">
        <v>23</v>
      </c>
      <c r="F21" s="15" t="s">
        <v>354</v>
      </c>
      <c r="G21" s="9">
        <v>1184</v>
      </c>
      <c r="H21" s="15" t="s">
        <v>34</v>
      </c>
      <c r="I21" s="16">
        <v>40391</v>
      </c>
      <c r="J21" s="15" t="s">
        <v>25</v>
      </c>
      <c r="K21" s="15" t="s">
        <v>26</v>
      </c>
      <c r="L21" s="17">
        <v>49.947600000000001</v>
      </c>
      <c r="M21" s="17">
        <v>39.985900000000001</v>
      </c>
      <c r="N21" s="17">
        <v>560.54999999999995</v>
      </c>
      <c r="O21" s="17">
        <v>700.2</v>
      </c>
      <c r="P21" s="18">
        <v>2</v>
      </c>
      <c r="Q21" s="19">
        <f t="shared" si="0"/>
        <v>1400.4</v>
      </c>
      <c r="R21" s="18" t="s">
        <v>314</v>
      </c>
      <c r="S21" s="19"/>
      <c r="T21" s="8"/>
    </row>
    <row r="22" spans="1:20" x14ac:dyDescent="0.25">
      <c r="A22" s="21">
        <v>9783863265342</v>
      </c>
      <c r="B22" s="9">
        <v>9783868942057</v>
      </c>
      <c r="C22" s="15" t="s">
        <v>355</v>
      </c>
      <c r="D22" s="15" t="s">
        <v>356</v>
      </c>
      <c r="E22" s="15" t="s">
        <v>357</v>
      </c>
      <c r="F22" s="15" t="s">
        <v>234</v>
      </c>
      <c r="G22" s="9">
        <v>256</v>
      </c>
      <c r="H22" s="15" t="s">
        <v>34</v>
      </c>
      <c r="I22" s="16">
        <v>41671</v>
      </c>
      <c r="J22" s="15" t="s">
        <v>25</v>
      </c>
      <c r="K22" s="15" t="s">
        <v>26</v>
      </c>
      <c r="L22" s="17">
        <v>29.949300000000001</v>
      </c>
      <c r="M22" s="17">
        <v>23.989400000000003</v>
      </c>
      <c r="N22" s="17">
        <v>336.3</v>
      </c>
      <c r="O22" s="17">
        <v>419.84999999999997</v>
      </c>
      <c r="P22" s="18">
        <v>2</v>
      </c>
      <c r="Q22" s="19">
        <f t="shared" si="0"/>
        <v>839.69999999999993</v>
      </c>
      <c r="R22" s="18" t="s">
        <v>314</v>
      </c>
      <c r="S22" s="19"/>
      <c r="T22" s="8"/>
    </row>
    <row r="23" spans="1:20" x14ac:dyDescent="0.25">
      <c r="A23" s="21">
        <v>9783863265359</v>
      </c>
      <c r="B23" s="9">
        <v>9783868941197</v>
      </c>
      <c r="C23" s="15" t="s">
        <v>329</v>
      </c>
      <c r="D23" s="15" t="s">
        <v>358</v>
      </c>
      <c r="E23" s="15" t="s">
        <v>149</v>
      </c>
      <c r="F23" s="15" t="s">
        <v>67</v>
      </c>
      <c r="G23" s="9">
        <v>352</v>
      </c>
      <c r="H23" s="15" t="s">
        <v>24</v>
      </c>
      <c r="I23" s="16">
        <v>41122</v>
      </c>
      <c r="J23" s="15" t="s">
        <v>25</v>
      </c>
      <c r="K23" s="15" t="s">
        <v>26</v>
      </c>
      <c r="L23" s="17">
        <v>29.949300000000001</v>
      </c>
      <c r="M23" s="17">
        <v>23.989400000000003</v>
      </c>
      <c r="N23" s="17">
        <v>336.3</v>
      </c>
      <c r="O23" s="17">
        <v>419.84999999999997</v>
      </c>
      <c r="P23" s="18">
        <v>2</v>
      </c>
      <c r="Q23" s="19">
        <f t="shared" si="0"/>
        <v>839.69999999999993</v>
      </c>
      <c r="R23" s="18" t="s">
        <v>314</v>
      </c>
      <c r="S23" s="19"/>
      <c r="T23" s="8"/>
    </row>
    <row r="24" spans="1:20" x14ac:dyDescent="0.25">
      <c r="A24" s="21">
        <v>9783863265427</v>
      </c>
      <c r="B24" s="9">
        <v>9783827370105</v>
      </c>
      <c r="C24" s="15" t="s">
        <v>359</v>
      </c>
      <c r="D24" s="15" t="s">
        <v>360</v>
      </c>
      <c r="E24" s="15" t="s">
        <v>23</v>
      </c>
      <c r="F24" s="15" t="s">
        <v>361</v>
      </c>
      <c r="G24" s="9">
        <v>752</v>
      </c>
      <c r="H24" s="15" t="s">
        <v>24</v>
      </c>
      <c r="I24" s="16">
        <v>37135</v>
      </c>
      <c r="J24" s="15" t="s">
        <v>25</v>
      </c>
      <c r="K24" s="15" t="s">
        <v>26</v>
      </c>
      <c r="L24" s="17">
        <v>49.947600000000001</v>
      </c>
      <c r="M24" s="17">
        <v>39.985900000000001</v>
      </c>
      <c r="N24" s="17">
        <v>560.54999999999995</v>
      </c>
      <c r="O24" s="17">
        <v>700.2</v>
      </c>
      <c r="P24" s="18">
        <v>2</v>
      </c>
      <c r="Q24" s="19">
        <f t="shared" si="0"/>
        <v>1400.4</v>
      </c>
      <c r="R24" s="18" t="s">
        <v>314</v>
      </c>
      <c r="S24" s="19"/>
      <c r="T24" s="8"/>
    </row>
    <row r="25" spans="1:20" x14ac:dyDescent="0.25">
      <c r="A25" s="21">
        <v>9783863265564</v>
      </c>
      <c r="B25" s="9">
        <v>9783827373014</v>
      </c>
      <c r="C25" s="15" t="s">
        <v>362</v>
      </c>
      <c r="D25" s="15" t="s">
        <v>363</v>
      </c>
      <c r="E25" s="15" t="s">
        <v>364</v>
      </c>
      <c r="F25" s="15" t="s">
        <v>176</v>
      </c>
      <c r="G25" s="9">
        <v>976</v>
      </c>
      <c r="H25" s="15" t="s">
        <v>24</v>
      </c>
      <c r="I25" s="16">
        <v>39692</v>
      </c>
      <c r="J25" s="15" t="s">
        <v>25</v>
      </c>
      <c r="K25" s="15" t="s">
        <v>26</v>
      </c>
      <c r="L25" s="17">
        <v>19.944800000000001</v>
      </c>
      <c r="M25" s="17">
        <v>15.985800000000001</v>
      </c>
      <c r="N25" s="17">
        <v>224.10000000000002</v>
      </c>
      <c r="O25" s="17">
        <v>279.60000000000002</v>
      </c>
      <c r="P25" s="18">
        <v>2</v>
      </c>
      <c r="Q25" s="19">
        <f t="shared" si="0"/>
        <v>559.20000000000005</v>
      </c>
      <c r="R25" s="18" t="s">
        <v>314</v>
      </c>
      <c r="S25" s="19"/>
      <c r="T25" s="8"/>
    </row>
    <row r="26" spans="1:20" x14ac:dyDescent="0.25">
      <c r="A26" s="21">
        <v>9783863265670</v>
      </c>
      <c r="B26" s="9">
        <v>9783827373649</v>
      </c>
      <c r="C26" s="15" t="s">
        <v>365</v>
      </c>
      <c r="D26" s="15" t="s">
        <v>366</v>
      </c>
      <c r="E26" s="15" t="s">
        <v>23</v>
      </c>
      <c r="F26" s="15" t="s">
        <v>40</v>
      </c>
      <c r="G26" s="9">
        <v>528</v>
      </c>
      <c r="H26" s="15" t="s">
        <v>24</v>
      </c>
      <c r="I26" s="16">
        <v>40026</v>
      </c>
      <c r="J26" s="15" t="s">
        <v>25</v>
      </c>
      <c r="K26" s="15" t="s">
        <v>26</v>
      </c>
      <c r="L26" s="17">
        <v>24.952400000000001</v>
      </c>
      <c r="M26" s="17">
        <v>19.9876</v>
      </c>
      <c r="N26" s="17">
        <v>280.20000000000005</v>
      </c>
      <c r="O26" s="17">
        <v>349.8</v>
      </c>
      <c r="P26" s="18">
        <v>2</v>
      </c>
      <c r="Q26" s="19">
        <f t="shared" si="0"/>
        <v>699.6</v>
      </c>
      <c r="R26" s="18" t="s">
        <v>325</v>
      </c>
      <c r="S26" s="19"/>
      <c r="T26" s="8"/>
    </row>
    <row r="27" spans="1:20" x14ac:dyDescent="0.25">
      <c r="A27" s="21">
        <v>9783863265953</v>
      </c>
      <c r="B27" s="9">
        <v>9783868940541</v>
      </c>
      <c r="C27" s="15" t="s">
        <v>367</v>
      </c>
      <c r="D27" s="15" t="s">
        <v>368</v>
      </c>
      <c r="E27" s="15" t="s">
        <v>369</v>
      </c>
      <c r="F27" s="15" t="s">
        <v>370</v>
      </c>
      <c r="G27" s="9">
        <v>336</v>
      </c>
      <c r="H27" s="15" t="s">
        <v>34</v>
      </c>
      <c r="I27" s="16">
        <v>40483</v>
      </c>
      <c r="J27" s="15" t="s">
        <v>25</v>
      </c>
      <c r="K27" s="15" t="s">
        <v>26</v>
      </c>
      <c r="L27" s="17">
        <v>29.949300000000001</v>
      </c>
      <c r="M27" s="17">
        <v>23.989400000000003</v>
      </c>
      <c r="N27" s="17">
        <v>336.3</v>
      </c>
      <c r="O27" s="17">
        <v>419.84999999999997</v>
      </c>
      <c r="P27" s="18">
        <v>2</v>
      </c>
      <c r="Q27" s="19">
        <f t="shared" si="0"/>
        <v>839.69999999999993</v>
      </c>
      <c r="R27" s="18" t="s">
        <v>314</v>
      </c>
      <c r="S27" s="19"/>
      <c r="T27" s="8"/>
    </row>
    <row r="28" spans="1:20" x14ac:dyDescent="0.25">
      <c r="A28" s="21">
        <v>9783863266134</v>
      </c>
      <c r="B28" s="9">
        <v>9783868941562</v>
      </c>
      <c r="C28" s="15" t="s">
        <v>371</v>
      </c>
      <c r="D28" s="15" t="s">
        <v>372</v>
      </c>
      <c r="E28" s="15" t="s">
        <v>23</v>
      </c>
      <c r="F28" s="15" t="s">
        <v>30</v>
      </c>
      <c r="G28" s="9">
        <v>500</v>
      </c>
      <c r="H28" s="15" t="s">
        <v>24</v>
      </c>
      <c r="I28" s="16">
        <v>41183</v>
      </c>
      <c r="J28" s="15" t="s">
        <v>25</v>
      </c>
      <c r="K28" s="15" t="s">
        <v>26</v>
      </c>
      <c r="L28" s="17">
        <v>34.946199999999997</v>
      </c>
      <c r="M28" s="17">
        <v>27.991200000000003</v>
      </c>
      <c r="N28" s="17">
        <v>392.40000000000003</v>
      </c>
      <c r="O28" s="17">
        <v>489.9</v>
      </c>
      <c r="P28" s="18">
        <v>2</v>
      </c>
      <c r="Q28" s="19">
        <f t="shared" si="0"/>
        <v>979.8</v>
      </c>
      <c r="R28" s="18" t="s">
        <v>325</v>
      </c>
      <c r="S28" s="19"/>
      <c r="T28" s="8"/>
    </row>
    <row r="29" spans="1:20" x14ac:dyDescent="0.25">
      <c r="A29" s="21">
        <v>9783863266202</v>
      </c>
      <c r="B29" s="9">
        <v>9783868941333</v>
      </c>
      <c r="C29" s="15" t="s">
        <v>373</v>
      </c>
      <c r="D29" s="15" t="s">
        <v>374</v>
      </c>
      <c r="E29" s="15" t="s">
        <v>375</v>
      </c>
      <c r="F29" s="15" t="s">
        <v>30</v>
      </c>
      <c r="G29" s="9">
        <v>288</v>
      </c>
      <c r="H29" s="15" t="s">
        <v>34</v>
      </c>
      <c r="I29" s="16">
        <v>40695</v>
      </c>
      <c r="J29" s="15" t="s">
        <v>25</v>
      </c>
      <c r="K29" s="15" t="s">
        <v>26</v>
      </c>
      <c r="L29" s="17">
        <v>29.949300000000001</v>
      </c>
      <c r="M29" s="17">
        <v>23.989400000000003</v>
      </c>
      <c r="N29" s="17">
        <v>336.3</v>
      </c>
      <c r="O29" s="17">
        <v>419.84999999999997</v>
      </c>
      <c r="P29" s="18">
        <v>2</v>
      </c>
      <c r="Q29" s="19">
        <f t="shared" si="0"/>
        <v>839.69999999999993</v>
      </c>
      <c r="R29" s="18" t="s">
        <v>314</v>
      </c>
      <c r="S29" s="19"/>
      <c r="T29" s="8"/>
    </row>
    <row r="30" spans="1:20" x14ac:dyDescent="0.25">
      <c r="A30" s="21">
        <v>9783863266349</v>
      </c>
      <c r="B30" s="9">
        <v>9783827371195</v>
      </c>
      <c r="C30" s="15" t="s">
        <v>376</v>
      </c>
      <c r="D30" s="15" t="s">
        <v>377</v>
      </c>
      <c r="E30" s="15" t="s">
        <v>378</v>
      </c>
      <c r="F30" s="15" t="s">
        <v>23</v>
      </c>
      <c r="G30" s="9">
        <v>320</v>
      </c>
      <c r="H30" s="15" t="s">
        <v>24</v>
      </c>
      <c r="I30" s="16">
        <v>38443</v>
      </c>
      <c r="J30" s="15" t="s">
        <v>25</v>
      </c>
      <c r="K30" s="15" t="s">
        <v>26</v>
      </c>
      <c r="L30" s="17">
        <v>34.946199999999997</v>
      </c>
      <c r="M30" s="17">
        <v>27.991200000000003</v>
      </c>
      <c r="N30" s="17">
        <v>392.40000000000003</v>
      </c>
      <c r="O30" s="17">
        <v>489.9</v>
      </c>
      <c r="P30" s="18">
        <v>2</v>
      </c>
      <c r="Q30" s="19">
        <f t="shared" si="0"/>
        <v>979.8</v>
      </c>
      <c r="R30" s="18" t="s">
        <v>314</v>
      </c>
      <c r="S30" s="19"/>
      <c r="T30" s="8"/>
    </row>
    <row r="31" spans="1:20" x14ac:dyDescent="0.25">
      <c r="A31" s="21">
        <v>9783863266363</v>
      </c>
      <c r="B31" s="9">
        <v>9783827371607</v>
      </c>
      <c r="C31" s="15" t="s">
        <v>379</v>
      </c>
      <c r="D31" s="15" t="s">
        <v>380</v>
      </c>
      <c r="E31" s="15" t="s">
        <v>381</v>
      </c>
      <c r="F31" s="15" t="s">
        <v>23</v>
      </c>
      <c r="G31" s="9">
        <v>400</v>
      </c>
      <c r="H31" s="15" t="s">
        <v>24</v>
      </c>
      <c r="I31" s="16">
        <v>38991</v>
      </c>
      <c r="J31" s="15" t="s">
        <v>25</v>
      </c>
      <c r="K31" s="15" t="s">
        <v>26</v>
      </c>
      <c r="L31" s="17">
        <v>26.953300000000002</v>
      </c>
      <c r="M31" s="17">
        <v>21.988500000000002</v>
      </c>
      <c r="N31" s="17">
        <v>308.25</v>
      </c>
      <c r="O31" s="17">
        <v>377.85</v>
      </c>
      <c r="P31" s="18">
        <v>2</v>
      </c>
      <c r="Q31" s="19">
        <f t="shared" si="0"/>
        <v>755.7</v>
      </c>
      <c r="R31" s="18" t="s">
        <v>314</v>
      </c>
      <c r="S31" s="19"/>
      <c r="T31" s="8"/>
    </row>
    <row r="32" spans="1:20" x14ac:dyDescent="0.25">
      <c r="A32" s="21">
        <v>9783863266424</v>
      </c>
      <c r="B32" s="9">
        <v>9783827372260</v>
      </c>
      <c r="C32" s="15" t="s">
        <v>382</v>
      </c>
      <c r="D32" s="15" t="s">
        <v>383</v>
      </c>
      <c r="E32" s="15" t="s">
        <v>384</v>
      </c>
      <c r="F32" s="15" t="s">
        <v>23</v>
      </c>
      <c r="G32" s="9">
        <v>572</v>
      </c>
      <c r="H32" s="15" t="s">
        <v>24</v>
      </c>
      <c r="I32" s="16">
        <v>38869</v>
      </c>
      <c r="J32" s="15" t="s">
        <v>25</v>
      </c>
      <c r="K32" s="15" t="s">
        <v>26</v>
      </c>
      <c r="L32" s="17">
        <v>36.947100000000006</v>
      </c>
      <c r="M32" s="17">
        <v>29.992100000000004</v>
      </c>
      <c r="N32" s="17">
        <v>420.45000000000005</v>
      </c>
      <c r="O32" s="17">
        <v>517.95000000000005</v>
      </c>
      <c r="P32" s="18">
        <v>2</v>
      </c>
      <c r="Q32" s="19">
        <f t="shared" si="0"/>
        <v>1035.9000000000001</v>
      </c>
      <c r="R32" s="18" t="s">
        <v>314</v>
      </c>
      <c r="S32" s="19"/>
      <c r="T32" s="8"/>
    </row>
    <row r="33" spans="1:20" x14ac:dyDescent="0.25">
      <c r="A33" s="21">
        <v>9783863266929</v>
      </c>
      <c r="B33" s="9">
        <v>9783868941678</v>
      </c>
      <c r="C33" s="15" t="s">
        <v>385</v>
      </c>
      <c r="D33" s="15" t="s">
        <v>386</v>
      </c>
      <c r="E33" s="15" t="s">
        <v>23</v>
      </c>
      <c r="F33" s="15" t="s">
        <v>67</v>
      </c>
      <c r="G33" s="9">
        <v>1008</v>
      </c>
      <c r="H33" s="15" t="s">
        <v>34</v>
      </c>
      <c r="I33" s="16">
        <v>41487</v>
      </c>
      <c r="J33" s="15" t="s">
        <v>25</v>
      </c>
      <c r="K33" s="15" t="s">
        <v>26</v>
      </c>
      <c r="L33" s="17">
        <v>49.947600000000001</v>
      </c>
      <c r="M33" s="17">
        <v>39.985900000000001</v>
      </c>
      <c r="N33" s="17">
        <v>560.54999999999995</v>
      </c>
      <c r="O33" s="17">
        <v>700.2</v>
      </c>
      <c r="P33" s="18">
        <v>2</v>
      </c>
      <c r="Q33" s="19">
        <f t="shared" si="0"/>
        <v>1400.4</v>
      </c>
      <c r="R33" s="18" t="s">
        <v>325</v>
      </c>
      <c r="S33" s="19"/>
      <c r="T33" s="8"/>
    </row>
    <row r="34" spans="1:20" x14ac:dyDescent="0.25">
      <c r="A34" s="21">
        <v>9783863266936</v>
      </c>
      <c r="B34" s="9">
        <v>9783868941685</v>
      </c>
      <c r="C34" s="15" t="s">
        <v>387</v>
      </c>
      <c r="D34" s="15" t="s">
        <v>388</v>
      </c>
      <c r="E34" s="15" t="s">
        <v>23</v>
      </c>
      <c r="F34" s="15" t="s">
        <v>67</v>
      </c>
      <c r="G34" s="9">
        <v>448</v>
      </c>
      <c r="H34" s="15" t="s">
        <v>24</v>
      </c>
      <c r="I34" s="16">
        <v>41487</v>
      </c>
      <c r="J34" s="15" t="s">
        <v>25</v>
      </c>
      <c r="K34" s="15" t="s">
        <v>26</v>
      </c>
      <c r="L34" s="17">
        <v>29.949300000000001</v>
      </c>
      <c r="M34" s="17">
        <v>23.989400000000003</v>
      </c>
      <c r="N34" s="17">
        <v>336.3</v>
      </c>
      <c r="O34" s="17">
        <v>419.84999999999997</v>
      </c>
      <c r="P34" s="18">
        <v>2</v>
      </c>
      <c r="Q34" s="19">
        <f t="shared" si="0"/>
        <v>839.69999999999993</v>
      </c>
      <c r="R34" s="18" t="s">
        <v>325</v>
      </c>
      <c r="S34" s="19"/>
      <c r="T34" s="8"/>
    </row>
    <row r="35" spans="1:20" x14ac:dyDescent="0.25">
      <c r="A35" s="21">
        <v>9783863266943</v>
      </c>
      <c r="B35" s="9">
        <v>9783868942194</v>
      </c>
      <c r="C35" s="15" t="s">
        <v>389</v>
      </c>
      <c r="D35" s="15" t="s">
        <v>390</v>
      </c>
      <c r="E35" s="15" t="s">
        <v>391</v>
      </c>
      <c r="F35" s="15" t="s">
        <v>40</v>
      </c>
      <c r="G35" s="9">
        <v>370</v>
      </c>
      <c r="H35" s="15" t="s">
        <v>24</v>
      </c>
      <c r="I35" s="16">
        <v>41426</v>
      </c>
      <c r="J35" s="15" t="s">
        <v>25</v>
      </c>
      <c r="K35" s="15" t="s">
        <v>26</v>
      </c>
      <c r="L35" s="17">
        <v>39.953800000000008</v>
      </c>
      <c r="M35" s="17">
        <v>31.993000000000002</v>
      </c>
      <c r="N35" s="17">
        <v>448.5</v>
      </c>
      <c r="O35" s="17">
        <v>560.1</v>
      </c>
      <c r="P35" s="18">
        <v>2</v>
      </c>
      <c r="Q35" s="19">
        <f t="shared" si="0"/>
        <v>1120.2</v>
      </c>
      <c r="R35" s="18" t="s">
        <v>314</v>
      </c>
      <c r="S35" s="19"/>
      <c r="T35" s="8"/>
    </row>
    <row r="36" spans="1:20" x14ac:dyDescent="0.25">
      <c r="A36" s="21">
        <v>9783863266967</v>
      </c>
      <c r="B36" s="9">
        <v>9783868941586</v>
      </c>
      <c r="C36" s="15" t="s">
        <v>392</v>
      </c>
      <c r="D36" s="15" t="s">
        <v>393</v>
      </c>
      <c r="E36" s="15" t="s">
        <v>394</v>
      </c>
      <c r="F36" s="15" t="s">
        <v>23</v>
      </c>
      <c r="G36" s="9">
        <v>416</v>
      </c>
      <c r="H36" s="15" t="s">
        <v>24</v>
      </c>
      <c r="I36" s="16">
        <v>41579</v>
      </c>
      <c r="J36" s="15" t="s">
        <v>25</v>
      </c>
      <c r="K36" s="15" t="s">
        <v>26</v>
      </c>
      <c r="L36" s="17">
        <v>34.946199999999997</v>
      </c>
      <c r="M36" s="17">
        <v>27.991200000000003</v>
      </c>
      <c r="N36" s="17">
        <v>392.40000000000003</v>
      </c>
      <c r="O36" s="17">
        <v>489.9</v>
      </c>
      <c r="P36" s="18">
        <v>2</v>
      </c>
      <c r="Q36" s="19">
        <f t="shared" si="0"/>
        <v>979.8</v>
      </c>
      <c r="R36" s="18" t="s">
        <v>314</v>
      </c>
      <c r="S36" s="19"/>
      <c r="T36" s="8"/>
    </row>
    <row r="37" spans="1:20" x14ac:dyDescent="0.25">
      <c r="A37" s="21">
        <v>9783863266974</v>
      </c>
      <c r="B37" s="9">
        <v>9783868941579</v>
      </c>
      <c r="C37" s="15" t="s">
        <v>392</v>
      </c>
      <c r="D37" s="15" t="s">
        <v>393</v>
      </c>
      <c r="E37" s="15" t="s">
        <v>395</v>
      </c>
      <c r="F37" s="15" t="s">
        <v>23</v>
      </c>
      <c r="G37" s="9">
        <v>544</v>
      </c>
      <c r="H37" s="15" t="s">
        <v>24</v>
      </c>
      <c r="I37" s="16">
        <v>41579</v>
      </c>
      <c r="J37" s="15" t="s">
        <v>25</v>
      </c>
      <c r="K37" s="15" t="s">
        <v>26</v>
      </c>
      <c r="L37" s="17">
        <v>49.947600000000001</v>
      </c>
      <c r="M37" s="17">
        <v>39.985900000000001</v>
      </c>
      <c r="N37" s="17">
        <v>560.54999999999995</v>
      </c>
      <c r="O37" s="17">
        <v>700.2</v>
      </c>
      <c r="P37" s="18">
        <v>2</v>
      </c>
      <c r="Q37" s="19">
        <f t="shared" si="0"/>
        <v>1400.4</v>
      </c>
      <c r="R37" s="18" t="s">
        <v>314</v>
      </c>
      <c r="S37" s="19"/>
      <c r="T37" s="8"/>
    </row>
    <row r="38" spans="1:20" x14ac:dyDescent="0.25">
      <c r="A38" s="21">
        <v>9783863266981</v>
      </c>
      <c r="B38" s="9">
        <v>9783868941616</v>
      </c>
      <c r="C38" s="15" t="s">
        <v>396</v>
      </c>
      <c r="D38" s="15" t="s">
        <v>397</v>
      </c>
      <c r="E38" s="15" t="s">
        <v>149</v>
      </c>
      <c r="F38" s="15" t="s">
        <v>23</v>
      </c>
      <c r="G38" s="9">
        <v>172</v>
      </c>
      <c r="H38" s="15" t="s">
        <v>24</v>
      </c>
      <c r="I38" s="16">
        <v>41487</v>
      </c>
      <c r="J38" s="15" t="s">
        <v>25</v>
      </c>
      <c r="K38" s="15" t="s">
        <v>26</v>
      </c>
      <c r="L38" s="17">
        <v>19.944800000000001</v>
      </c>
      <c r="M38" s="17">
        <v>15.985800000000001</v>
      </c>
      <c r="N38" s="17">
        <v>224.10000000000002</v>
      </c>
      <c r="O38" s="17">
        <v>279.60000000000002</v>
      </c>
      <c r="P38" s="18">
        <v>2</v>
      </c>
      <c r="Q38" s="19">
        <f t="shared" si="0"/>
        <v>559.20000000000005</v>
      </c>
      <c r="R38" s="18" t="s">
        <v>314</v>
      </c>
      <c r="S38" s="19"/>
      <c r="T38" s="8"/>
    </row>
    <row r="39" spans="1:20" x14ac:dyDescent="0.25">
      <c r="A39" s="21">
        <v>9783863267001</v>
      </c>
      <c r="B39" s="9">
        <v>9783868941609</v>
      </c>
      <c r="C39" s="15" t="s">
        <v>396</v>
      </c>
      <c r="D39" s="15" t="s">
        <v>398</v>
      </c>
      <c r="E39" s="15" t="s">
        <v>23</v>
      </c>
      <c r="F39" s="15" t="s">
        <v>23</v>
      </c>
      <c r="G39" s="9">
        <v>192</v>
      </c>
      <c r="H39" s="15" t="s">
        <v>24</v>
      </c>
      <c r="I39" s="16">
        <v>41395</v>
      </c>
      <c r="J39" s="15" t="s">
        <v>25</v>
      </c>
      <c r="K39" s="15" t="s">
        <v>26</v>
      </c>
      <c r="L39" s="17">
        <v>24.952400000000001</v>
      </c>
      <c r="M39" s="17">
        <v>19.9876</v>
      </c>
      <c r="N39" s="17">
        <v>280.20000000000005</v>
      </c>
      <c r="O39" s="17">
        <v>349.8</v>
      </c>
      <c r="P39" s="18">
        <v>2</v>
      </c>
      <c r="Q39" s="19">
        <f t="shared" si="0"/>
        <v>699.6</v>
      </c>
      <c r="R39" s="18" t="s">
        <v>314</v>
      </c>
      <c r="S39" s="19"/>
      <c r="T39" s="8"/>
    </row>
    <row r="40" spans="1:20" x14ac:dyDescent="0.25">
      <c r="A40" s="21">
        <v>9783863267025</v>
      </c>
      <c r="B40" s="9">
        <v>9783868940930</v>
      </c>
      <c r="C40" s="15" t="s">
        <v>399</v>
      </c>
      <c r="D40" s="15" t="s">
        <v>400</v>
      </c>
      <c r="E40" s="15" t="s">
        <v>23</v>
      </c>
      <c r="F40" s="15" t="s">
        <v>40</v>
      </c>
      <c r="G40" s="9">
        <v>430</v>
      </c>
      <c r="H40" s="15" t="s">
        <v>34</v>
      </c>
      <c r="I40" s="16">
        <v>41487</v>
      </c>
      <c r="J40" s="15" t="s">
        <v>25</v>
      </c>
      <c r="K40" s="15" t="s">
        <v>26</v>
      </c>
      <c r="L40" s="17">
        <v>34.946199999999997</v>
      </c>
      <c r="M40" s="17">
        <v>27.991200000000003</v>
      </c>
      <c r="N40" s="17">
        <v>392.40000000000003</v>
      </c>
      <c r="O40" s="17">
        <v>489.9</v>
      </c>
      <c r="P40" s="18">
        <v>2</v>
      </c>
      <c r="Q40" s="19">
        <f t="shared" si="0"/>
        <v>979.8</v>
      </c>
      <c r="R40" s="18" t="s">
        <v>314</v>
      </c>
      <c r="S40" s="19"/>
      <c r="T40" s="8"/>
    </row>
    <row r="41" spans="1:20" x14ac:dyDescent="0.25">
      <c r="A41" s="21">
        <v>9783863267049</v>
      </c>
      <c r="B41" s="9">
        <v>9783868940947</v>
      </c>
      <c r="C41" s="15" t="s">
        <v>399</v>
      </c>
      <c r="D41" s="15" t="s">
        <v>401</v>
      </c>
      <c r="E41" s="15" t="s">
        <v>23</v>
      </c>
      <c r="F41" s="15" t="s">
        <v>30</v>
      </c>
      <c r="G41" s="9">
        <v>256</v>
      </c>
      <c r="H41" s="15" t="s">
        <v>24</v>
      </c>
      <c r="I41" s="16">
        <v>41487</v>
      </c>
      <c r="J41" s="15" t="s">
        <v>25</v>
      </c>
      <c r="K41" s="15" t="s">
        <v>26</v>
      </c>
      <c r="L41" s="17">
        <v>21.945700000000002</v>
      </c>
      <c r="M41" s="17">
        <v>17.986699999999999</v>
      </c>
      <c r="N41" s="17">
        <v>252.14999999999998</v>
      </c>
      <c r="O41" s="17">
        <v>307.65000000000003</v>
      </c>
      <c r="P41" s="18">
        <v>2</v>
      </c>
      <c r="Q41" s="19">
        <f t="shared" si="0"/>
        <v>615.30000000000007</v>
      </c>
      <c r="R41" s="18" t="s">
        <v>314</v>
      </c>
      <c r="S41" s="19"/>
      <c r="T41" s="8"/>
    </row>
    <row r="42" spans="1:20" x14ac:dyDescent="0.25">
      <c r="A42" s="21">
        <v>9783863267148</v>
      </c>
      <c r="B42" s="9">
        <v>9783868942521</v>
      </c>
      <c r="C42" s="15" t="s">
        <v>402</v>
      </c>
      <c r="D42" s="15" t="s">
        <v>319</v>
      </c>
      <c r="E42" s="15" t="s">
        <v>283</v>
      </c>
      <c r="F42" s="15" t="s">
        <v>403</v>
      </c>
      <c r="G42" s="9">
        <v>752</v>
      </c>
      <c r="H42" s="15" t="s">
        <v>34</v>
      </c>
      <c r="I42" s="16">
        <v>42309</v>
      </c>
      <c r="J42" s="15" t="s">
        <v>25</v>
      </c>
      <c r="K42" s="15" t="s">
        <v>26</v>
      </c>
      <c r="L42" s="17">
        <v>49.947600000000001</v>
      </c>
      <c r="M42" s="17">
        <v>39.985900000000001</v>
      </c>
      <c r="N42" s="17">
        <v>560.54999999999995</v>
      </c>
      <c r="O42" s="17">
        <v>700.2</v>
      </c>
      <c r="P42" s="18">
        <v>2</v>
      </c>
      <c r="Q42" s="19">
        <f t="shared" si="0"/>
        <v>1400.4</v>
      </c>
      <c r="R42" s="18" t="s">
        <v>314</v>
      </c>
      <c r="S42" s="19"/>
      <c r="T42" s="8"/>
    </row>
    <row r="43" spans="1:20" x14ac:dyDescent="0.25">
      <c r="A43" s="21">
        <v>9783863267162</v>
      </c>
      <c r="B43" s="9">
        <v>9783868941890</v>
      </c>
      <c r="C43" s="15" t="s">
        <v>404</v>
      </c>
      <c r="D43" s="15" t="s">
        <v>405</v>
      </c>
      <c r="E43" s="15" t="s">
        <v>406</v>
      </c>
      <c r="F43" s="15" t="s">
        <v>407</v>
      </c>
      <c r="G43" s="9">
        <v>928</v>
      </c>
      <c r="H43" s="15" t="s">
        <v>34</v>
      </c>
      <c r="I43" s="16">
        <v>41487</v>
      </c>
      <c r="J43" s="15" t="s">
        <v>25</v>
      </c>
      <c r="K43" s="15" t="s">
        <v>26</v>
      </c>
      <c r="L43" s="17">
        <v>49.947600000000001</v>
      </c>
      <c r="M43" s="17">
        <v>39.985900000000001</v>
      </c>
      <c r="N43" s="17">
        <v>560.54999999999995</v>
      </c>
      <c r="O43" s="17">
        <v>700.2</v>
      </c>
      <c r="P43" s="18">
        <v>2</v>
      </c>
      <c r="Q43" s="19">
        <f t="shared" si="0"/>
        <v>1400.4</v>
      </c>
      <c r="R43" s="18" t="s">
        <v>314</v>
      </c>
      <c r="S43" s="19"/>
      <c r="T43" s="8"/>
    </row>
    <row r="44" spans="1:20" x14ac:dyDescent="0.25">
      <c r="A44" s="21">
        <v>9783863267179</v>
      </c>
      <c r="B44" s="9">
        <v>9783868941913</v>
      </c>
      <c r="C44" s="15" t="s">
        <v>326</v>
      </c>
      <c r="D44" s="15" t="s">
        <v>327</v>
      </c>
      <c r="E44" s="15" t="s">
        <v>23</v>
      </c>
      <c r="F44" s="15" t="s">
        <v>33</v>
      </c>
      <c r="G44" s="9">
        <v>912</v>
      </c>
      <c r="H44" s="15" t="s">
        <v>34</v>
      </c>
      <c r="I44" s="16">
        <v>41699</v>
      </c>
      <c r="J44" s="15" t="s">
        <v>25</v>
      </c>
      <c r="K44" s="15" t="s">
        <v>26</v>
      </c>
      <c r="L44" s="17">
        <v>49.947600000000001</v>
      </c>
      <c r="M44" s="17">
        <v>39.985900000000001</v>
      </c>
      <c r="N44" s="17">
        <v>560.54999999999995</v>
      </c>
      <c r="O44" s="17">
        <v>700.2</v>
      </c>
      <c r="P44" s="18">
        <v>2</v>
      </c>
      <c r="Q44" s="19">
        <f t="shared" si="0"/>
        <v>1400.4</v>
      </c>
      <c r="R44" s="18" t="s">
        <v>325</v>
      </c>
      <c r="S44" s="19"/>
      <c r="T44" s="8"/>
    </row>
    <row r="45" spans="1:20" x14ac:dyDescent="0.25">
      <c r="A45" s="21">
        <v>9783863267193</v>
      </c>
      <c r="B45" s="9">
        <v>9783868942569</v>
      </c>
      <c r="C45" s="15" t="s">
        <v>408</v>
      </c>
      <c r="D45" s="15" t="s">
        <v>409</v>
      </c>
      <c r="E45" s="15" t="s">
        <v>23</v>
      </c>
      <c r="F45" s="15" t="s">
        <v>138</v>
      </c>
      <c r="G45" s="9">
        <v>512</v>
      </c>
      <c r="H45" s="15" t="s">
        <v>24</v>
      </c>
      <c r="I45" s="16">
        <v>42430</v>
      </c>
      <c r="J45" s="15" t="s">
        <v>25</v>
      </c>
      <c r="K45" s="15" t="s">
        <v>26</v>
      </c>
      <c r="L45" s="17">
        <v>59.952100000000002</v>
      </c>
      <c r="M45" s="17">
        <v>47.989500000000007</v>
      </c>
      <c r="N45" s="17">
        <v>672.75</v>
      </c>
      <c r="O45" s="17">
        <v>840.45</v>
      </c>
      <c r="P45" s="18">
        <v>2</v>
      </c>
      <c r="Q45" s="19">
        <f t="shared" si="0"/>
        <v>1680.9</v>
      </c>
      <c r="R45" s="18" t="s">
        <v>314</v>
      </c>
      <c r="S45" s="19"/>
      <c r="T45" s="8"/>
    </row>
    <row r="46" spans="1:20" ht="15" customHeight="1" x14ac:dyDescent="0.25">
      <c r="A46" s="21">
        <v>9783863267209</v>
      </c>
      <c r="B46" s="9">
        <v>9783868942576</v>
      </c>
      <c r="C46" s="15" t="s">
        <v>373</v>
      </c>
      <c r="D46" s="15" t="s">
        <v>410</v>
      </c>
      <c r="E46" s="15" t="s">
        <v>411</v>
      </c>
      <c r="F46" s="15" t="s">
        <v>91</v>
      </c>
      <c r="G46" s="9">
        <v>368</v>
      </c>
      <c r="H46" s="15" t="s">
        <v>34</v>
      </c>
      <c r="I46" s="16">
        <v>41944</v>
      </c>
      <c r="J46" s="15" t="s">
        <v>25</v>
      </c>
      <c r="K46" s="15" t="s">
        <v>26</v>
      </c>
      <c r="L46" s="17">
        <v>34.946199999999997</v>
      </c>
      <c r="M46" s="17">
        <v>27.991200000000003</v>
      </c>
      <c r="N46" s="17">
        <v>392.40000000000003</v>
      </c>
      <c r="O46" s="17">
        <v>489.9</v>
      </c>
      <c r="P46" s="18">
        <v>2</v>
      </c>
      <c r="Q46" s="19">
        <f t="shared" si="0"/>
        <v>979.8</v>
      </c>
      <c r="R46" s="18" t="s">
        <v>314</v>
      </c>
      <c r="S46" s="19"/>
      <c r="T46" s="8"/>
    </row>
    <row r="47" spans="1:20" x14ac:dyDescent="0.25">
      <c r="A47" s="21">
        <v>9783863267278</v>
      </c>
      <c r="B47" s="9">
        <v>9783868941883</v>
      </c>
      <c r="C47" s="15" t="s">
        <v>412</v>
      </c>
      <c r="D47" s="15" t="s">
        <v>413</v>
      </c>
      <c r="E47" s="15" t="s">
        <v>414</v>
      </c>
      <c r="F47" s="15" t="s">
        <v>176</v>
      </c>
      <c r="G47" s="9">
        <v>630</v>
      </c>
      <c r="H47" s="15" t="s">
        <v>24</v>
      </c>
      <c r="I47" s="16">
        <v>41760</v>
      </c>
      <c r="J47" s="15" t="s">
        <v>25</v>
      </c>
      <c r="K47" s="15" t="s">
        <v>26</v>
      </c>
      <c r="L47" s="17">
        <v>44.950699999999998</v>
      </c>
      <c r="M47" s="17">
        <v>35.994800000000005</v>
      </c>
      <c r="N47" s="17">
        <v>504.59999999999997</v>
      </c>
      <c r="O47" s="17">
        <v>630.15</v>
      </c>
      <c r="P47" s="18">
        <v>2</v>
      </c>
      <c r="Q47" s="19">
        <f t="shared" si="0"/>
        <v>1260.3</v>
      </c>
      <c r="R47" s="18" t="s">
        <v>314</v>
      </c>
      <c r="S47" s="19"/>
      <c r="T47" s="8"/>
    </row>
    <row r="48" spans="1:20" x14ac:dyDescent="0.25">
      <c r="A48" s="21">
        <v>9783863267353</v>
      </c>
      <c r="B48" s="9">
        <v>9783868941210</v>
      </c>
      <c r="C48" s="15" t="s">
        <v>415</v>
      </c>
      <c r="D48" s="15" t="s">
        <v>416</v>
      </c>
      <c r="E48" s="15" t="s">
        <v>417</v>
      </c>
      <c r="F48" s="15" t="s">
        <v>161</v>
      </c>
      <c r="G48" s="9">
        <v>976</v>
      </c>
      <c r="H48" s="15" t="s">
        <v>34</v>
      </c>
      <c r="I48" s="16">
        <v>42036</v>
      </c>
      <c r="J48" s="15" t="s">
        <v>25</v>
      </c>
      <c r="K48" s="15" t="s">
        <v>26</v>
      </c>
      <c r="L48" s="17">
        <v>54.944500000000005</v>
      </c>
      <c r="M48" s="17">
        <v>43.987700000000004</v>
      </c>
      <c r="N48" s="17">
        <v>616.65000000000009</v>
      </c>
      <c r="O48" s="17">
        <v>770.25</v>
      </c>
      <c r="P48" s="18">
        <v>2</v>
      </c>
      <c r="Q48" s="19">
        <f t="shared" si="0"/>
        <v>1540.5</v>
      </c>
      <c r="R48" s="18" t="s">
        <v>314</v>
      </c>
      <c r="S48" s="19"/>
      <c r="T48" s="8"/>
    </row>
    <row r="49" spans="1:20" x14ac:dyDescent="0.25">
      <c r="A49" s="21">
        <v>9783863267407</v>
      </c>
      <c r="B49" s="9">
        <v>9783868941906</v>
      </c>
      <c r="C49" s="15" t="s">
        <v>379</v>
      </c>
      <c r="D49" s="15" t="s">
        <v>418</v>
      </c>
      <c r="E49" s="15" t="s">
        <v>149</v>
      </c>
      <c r="F49" s="15" t="s">
        <v>30</v>
      </c>
      <c r="G49" s="9">
        <v>384</v>
      </c>
      <c r="H49" s="15" t="s">
        <v>24</v>
      </c>
      <c r="I49" s="16">
        <v>41487</v>
      </c>
      <c r="J49" s="15" t="s">
        <v>25</v>
      </c>
      <c r="K49" s="15" t="s">
        <v>26</v>
      </c>
      <c r="L49" s="17">
        <v>29.949300000000001</v>
      </c>
      <c r="M49" s="17">
        <v>23.989400000000003</v>
      </c>
      <c r="N49" s="17">
        <v>336.3</v>
      </c>
      <c r="O49" s="17">
        <v>419.84999999999997</v>
      </c>
      <c r="P49" s="18">
        <v>2</v>
      </c>
      <c r="Q49" s="19">
        <f t="shared" si="0"/>
        <v>839.69999999999993</v>
      </c>
      <c r="R49" s="18" t="s">
        <v>314</v>
      </c>
      <c r="S49" s="19"/>
      <c r="T49" s="8"/>
    </row>
    <row r="50" spans="1:20" x14ac:dyDescent="0.25">
      <c r="A50" s="21">
        <v>9783863267414</v>
      </c>
      <c r="B50" s="9">
        <v>9783868941920</v>
      </c>
      <c r="C50" s="15" t="s">
        <v>365</v>
      </c>
      <c r="D50" s="15" t="s">
        <v>419</v>
      </c>
      <c r="E50" s="15" t="s">
        <v>23</v>
      </c>
      <c r="F50" s="15" t="s">
        <v>123</v>
      </c>
      <c r="G50" s="9">
        <v>544</v>
      </c>
      <c r="H50" s="15" t="s">
        <v>34</v>
      </c>
      <c r="I50" s="16">
        <v>41699</v>
      </c>
      <c r="J50" s="15" t="s">
        <v>25</v>
      </c>
      <c r="K50" s="15" t="s">
        <v>26</v>
      </c>
      <c r="L50" s="17">
        <v>29.949300000000001</v>
      </c>
      <c r="M50" s="17">
        <v>23.989400000000003</v>
      </c>
      <c r="N50" s="17">
        <v>336.3</v>
      </c>
      <c r="O50" s="17">
        <v>419.84999999999997</v>
      </c>
      <c r="P50" s="18">
        <v>2</v>
      </c>
      <c r="Q50" s="19">
        <f t="shared" si="0"/>
        <v>839.69999999999993</v>
      </c>
      <c r="R50" s="18" t="s">
        <v>325</v>
      </c>
      <c r="S50" s="19"/>
      <c r="T50" s="8"/>
    </row>
    <row r="51" spans="1:20" x14ac:dyDescent="0.25">
      <c r="A51" s="21">
        <v>9783863267452</v>
      </c>
      <c r="B51" s="9">
        <v>9783868942187</v>
      </c>
      <c r="C51" s="15" t="s">
        <v>311</v>
      </c>
      <c r="D51" s="15" t="s">
        <v>312</v>
      </c>
      <c r="E51" s="15" t="s">
        <v>313</v>
      </c>
      <c r="F51" s="15" t="s">
        <v>123</v>
      </c>
      <c r="G51" s="9">
        <v>208</v>
      </c>
      <c r="H51" s="15" t="s">
        <v>34</v>
      </c>
      <c r="I51" s="16">
        <v>41760</v>
      </c>
      <c r="J51" s="15" t="s">
        <v>25</v>
      </c>
      <c r="K51" s="15" t="s">
        <v>26</v>
      </c>
      <c r="L51" s="17">
        <v>24.952400000000001</v>
      </c>
      <c r="M51" s="17">
        <v>19.9876</v>
      </c>
      <c r="N51" s="17">
        <v>280.20000000000005</v>
      </c>
      <c r="O51" s="17">
        <v>349.8</v>
      </c>
      <c r="P51" s="18">
        <v>2</v>
      </c>
      <c r="Q51" s="19">
        <f t="shared" si="0"/>
        <v>699.6</v>
      </c>
      <c r="R51" s="18" t="s">
        <v>314</v>
      </c>
      <c r="S51" s="19"/>
      <c r="T51" s="8"/>
    </row>
    <row r="52" spans="1:20" x14ac:dyDescent="0.25">
      <c r="A52" s="21">
        <v>9783863267469</v>
      </c>
      <c r="B52" s="9">
        <v>9783868942200</v>
      </c>
      <c r="C52" s="15" t="s">
        <v>367</v>
      </c>
      <c r="D52" s="15" t="s">
        <v>368</v>
      </c>
      <c r="E52" s="15" t="s">
        <v>369</v>
      </c>
      <c r="F52" s="15" t="s">
        <v>40</v>
      </c>
      <c r="G52" s="9">
        <v>352</v>
      </c>
      <c r="H52" s="15" t="s">
        <v>24</v>
      </c>
      <c r="I52" s="16">
        <v>41852</v>
      </c>
      <c r="J52" s="15" t="s">
        <v>25</v>
      </c>
      <c r="K52" s="15" t="s">
        <v>26</v>
      </c>
      <c r="L52" s="17">
        <v>29.949300000000001</v>
      </c>
      <c r="M52" s="17">
        <v>23.989400000000003</v>
      </c>
      <c r="N52" s="17">
        <v>336.3</v>
      </c>
      <c r="O52" s="17">
        <v>419.84999999999997</v>
      </c>
      <c r="P52" s="18">
        <v>2</v>
      </c>
      <c r="Q52" s="19">
        <f t="shared" si="0"/>
        <v>839.69999999999993</v>
      </c>
      <c r="R52" s="18" t="s">
        <v>325</v>
      </c>
      <c r="S52" s="19"/>
      <c r="T52" s="8"/>
    </row>
    <row r="53" spans="1:20" x14ac:dyDescent="0.25">
      <c r="A53" s="1">
        <v>9783863267476</v>
      </c>
      <c r="B53" s="1">
        <v>9783868942217</v>
      </c>
      <c r="C53" t="s">
        <v>420</v>
      </c>
      <c r="D53" t="s">
        <v>421</v>
      </c>
      <c r="E53" t="s">
        <v>422</v>
      </c>
      <c r="F53" t="s">
        <v>40</v>
      </c>
      <c r="G53" s="1">
        <v>672</v>
      </c>
      <c r="H53" t="s">
        <v>24</v>
      </c>
      <c r="I53" s="2">
        <v>42278</v>
      </c>
      <c r="J53" t="s">
        <v>25</v>
      </c>
      <c r="K53" t="s">
        <v>26</v>
      </c>
      <c r="L53" s="8">
        <v>39.953800000000008</v>
      </c>
      <c r="M53" s="8">
        <v>31.993000000000002</v>
      </c>
      <c r="N53" s="8">
        <v>448.5</v>
      </c>
      <c r="O53" s="8">
        <v>560.1</v>
      </c>
      <c r="P53" s="18">
        <v>2</v>
      </c>
      <c r="Q53" s="19">
        <f t="shared" si="0"/>
        <v>1120.2</v>
      </c>
      <c r="R53" s="18" t="s">
        <v>314</v>
      </c>
      <c r="S53" s="8"/>
      <c r="T53" s="8"/>
    </row>
    <row r="54" spans="1:20" x14ac:dyDescent="0.25">
      <c r="A54" s="1">
        <v>9783863267506</v>
      </c>
      <c r="B54" s="1">
        <v>9783868942279</v>
      </c>
      <c r="C54" t="s">
        <v>315</v>
      </c>
      <c r="D54" t="s">
        <v>423</v>
      </c>
      <c r="E54" t="s">
        <v>23</v>
      </c>
      <c r="F54" t="s">
        <v>23</v>
      </c>
      <c r="G54" s="1">
        <v>288</v>
      </c>
      <c r="H54" t="s">
        <v>34</v>
      </c>
      <c r="I54" s="2">
        <v>41699</v>
      </c>
      <c r="J54" t="s">
        <v>25</v>
      </c>
      <c r="K54" t="s">
        <v>26</v>
      </c>
      <c r="L54" s="8">
        <v>19.944800000000001</v>
      </c>
      <c r="M54" s="8">
        <v>15.985800000000001</v>
      </c>
      <c r="N54" s="8">
        <v>224.10000000000002</v>
      </c>
      <c r="O54" s="8">
        <v>279.60000000000002</v>
      </c>
      <c r="P54" s="18">
        <v>2</v>
      </c>
      <c r="Q54" s="19">
        <f t="shared" si="0"/>
        <v>559.20000000000005</v>
      </c>
      <c r="R54" s="18" t="s">
        <v>314</v>
      </c>
      <c r="S54" s="8"/>
      <c r="T54" s="8"/>
    </row>
    <row r="55" spans="1:20" x14ac:dyDescent="0.25">
      <c r="A55" s="1">
        <v>9783863267513</v>
      </c>
      <c r="B55" s="1">
        <v>9783868942293</v>
      </c>
      <c r="C55" t="s">
        <v>424</v>
      </c>
      <c r="D55" t="s">
        <v>425</v>
      </c>
      <c r="E55" t="s">
        <v>426</v>
      </c>
      <c r="F55" t="s">
        <v>123</v>
      </c>
      <c r="G55" s="1">
        <v>672</v>
      </c>
      <c r="H55" t="s">
        <v>24</v>
      </c>
      <c r="I55" s="2">
        <v>42064</v>
      </c>
      <c r="J55" t="s">
        <v>25</v>
      </c>
      <c r="K55" t="s">
        <v>26</v>
      </c>
      <c r="L55" s="8">
        <v>39.953800000000008</v>
      </c>
      <c r="M55" s="8">
        <v>31.993000000000002</v>
      </c>
      <c r="N55" s="8">
        <v>448.5</v>
      </c>
      <c r="O55" s="8">
        <v>560.1</v>
      </c>
      <c r="P55" s="18">
        <v>2</v>
      </c>
      <c r="Q55" s="19">
        <f t="shared" si="0"/>
        <v>1120.2</v>
      </c>
      <c r="R55" s="18" t="s">
        <v>325</v>
      </c>
      <c r="S55" s="8"/>
      <c r="T55" s="8"/>
    </row>
    <row r="56" spans="1:20" x14ac:dyDescent="0.25">
      <c r="A56" s="1">
        <v>9783863267520</v>
      </c>
      <c r="B56" s="1">
        <v>9783868942309</v>
      </c>
      <c r="C56" t="s">
        <v>427</v>
      </c>
      <c r="D56" t="s">
        <v>428</v>
      </c>
      <c r="E56" t="s">
        <v>23</v>
      </c>
      <c r="F56" t="s">
        <v>40</v>
      </c>
      <c r="G56" s="1">
        <v>350</v>
      </c>
      <c r="H56" t="s">
        <v>24</v>
      </c>
      <c r="I56" s="2">
        <v>42064</v>
      </c>
      <c r="J56" t="s">
        <v>25</v>
      </c>
      <c r="K56" t="s">
        <v>26</v>
      </c>
      <c r="L56" s="8">
        <v>24.952400000000001</v>
      </c>
      <c r="M56" s="8">
        <v>19.9876</v>
      </c>
      <c r="N56" s="8">
        <v>280.20000000000005</v>
      </c>
      <c r="O56" s="8">
        <v>349.8</v>
      </c>
      <c r="P56" s="18">
        <v>2</v>
      </c>
      <c r="Q56" s="19">
        <f t="shared" si="0"/>
        <v>699.6</v>
      </c>
      <c r="R56" s="18" t="s">
        <v>325</v>
      </c>
      <c r="S56" s="8"/>
      <c r="T56" s="8"/>
    </row>
    <row r="57" spans="1:20" x14ac:dyDescent="0.25">
      <c r="A57" s="1">
        <v>9783863267537</v>
      </c>
      <c r="B57" s="1">
        <v>9783868942330</v>
      </c>
      <c r="C57" t="s">
        <v>340</v>
      </c>
      <c r="D57" t="s">
        <v>429</v>
      </c>
      <c r="E57" t="s">
        <v>23</v>
      </c>
      <c r="F57" t="s">
        <v>80</v>
      </c>
      <c r="G57" s="1">
        <v>590</v>
      </c>
      <c r="H57" t="s">
        <v>34</v>
      </c>
      <c r="I57" s="2">
        <v>41974</v>
      </c>
      <c r="J57" t="s">
        <v>25</v>
      </c>
      <c r="K57" t="s">
        <v>26</v>
      </c>
      <c r="L57" s="8">
        <v>39.953800000000008</v>
      </c>
      <c r="M57" s="8">
        <v>31.993000000000002</v>
      </c>
      <c r="N57" s="8">
        <v>448.5</v>
      </c>
      <c r="O57" s="8">
        <v>560.1</v>
      </c>
      <c r="P57" s="18">
        <v>2</v>
      </c>
      <c r="Q57" s="19">
        <f t="shared" si="0"/>
        <v>1120.2</v>
      </c>
      <c r="R57" s="18" t="s">
        <v>314</v>
      </c>
      <c r="S57" s="8"/>
      <c r="T57" s="8"/>
    </row>
    <row r="58" spans="1:20" x14ac:dyDescent="0.25">
      <c r="A58" s="1">
        <v>9783863267551</v>
      </c>
      <c r="B58" s="1">
        <v>9783868942415</v>
      </c>
      <c r="C58" t="s">
        <v>430</v>
      </c>
      <c r="D58" t="s">
        <v>321</v>
      </c>
      <c r="E58" t="s">
        <v>23</v>
      </c>
      <c r="F58" t="s">
        <v>33</v>
      </c>
      <c r="G58" s="1">
        <v>1024</v>
      </c>
      <c r="H58" t="s">
        <v>24</v>
      </c>
      <c r="I58" s="2">
        <v>42461</v>
      </c>
      <c r="J58" t="s">
        <v>25</v>
      </c>
      <c r="K58" t="s">
        <v>26</v>
      </c>
      <c r="L58" s="8">
        <v>49.947600000000001</v>
      </c>
      <c r="M58" s="8">
        <v>39.985900000000001</v>
      </c>
      <c r="N58" s="8">
        <v>560.54999999999995</v>
      </c>
      <c r="O58" s="8">
        <v>700.2</v>
      </c>
      <c r="P58" s="18">
        <v>2</v>
      </c>
      <c r="Q58" s="19">
        <f t="shared" si="0"/>
        <v>1400.4</v>
      </c>
      <c r="R58" s="18" t="s">
        <v>314</v>
      </c>
      <c r="S58" s="8"/>
      <c r="T58" s="8"/>
    </row>
    <row r="59" spans="1:20" x14ac:dyDescent="0.25">
      <c r="A59" s="1">
        <v>9783863267568</v>
      </c>
      <c r="B59" s="1">
        <v>9783868942439</v>
      </c>
      <c r="C59" t="s">
        <v>345</v>
      </c>
      <c r="D59" t="s">
        <v>346</v>
      </c>
      <c r="E59" t="s">
        <v>347</v>
      </c>
      <c r="F59" t="s">
        <v>40</v>
      </c>
      <c r="G59" s="1">
        <v>768</v>
      </c>
      <c r="H59" t="s">
        <v>24</v>
      </c>
      <c r="I59" s="2">
        <v>42248</v>
      </c>
      <c r="J59" t="s">
        <v>25</v>
      </c>
      <c r="K59" t="s">
        <v>26</v>
      </c>
      <c r="L59" s="8">
        <v>49.947600000000001</v>
      </c>
      <c r="M59" s="8">
        <v>39.985900000000001</v>
      </c>
      <c r="N59" s="8">
        <v>560.54999999999995</v>
      </c>
      <c r="O59" s="8">
        <v>700.2</v>
      </c>
      <c r="P59" s="18">
        <v>2</v>
      </c>
      <c r="Q59" s="19">
        <f t="shared" si="0"/>
        <v>1400.4</v>
      </c>
      <c r="R59" s="18" t="s">
        <v>314</v>
      </c>
      <c r="S59" s="8"/>
      <c r="T59" s="8"/>
    </row>
    <row r="60" spans="1:20" x14ac:dyDescent="0.25">
      <c r="A60" s="1">
        <v>9783863267612</v>
      </c>
      <c r="B60" s="1">
        <v>9783868942644</v>
      </c>
      <c r="C60" t="s">
        <v>431</v>
      </c>
      <c r="D60" t="s">
        <v>432</v>
      </c>
      <c r="E60" t="s">
        <v>433</v>
      </c>
      <c r="F60" t="s">
        <v>116</v>
      </c>
      <c r="G60" s="1">
        <v>960</v>
      </c>
      <c r="H60" t="s">
        <v>24</v>
      </c>
      <c r="I60" s="2">
        <v>42278</v>
      </c>
      <c r="J60" t="s">
        <v>25</v>
      </c>
      <c r="K60" t="s">
        <v>26</v>
      </c>
      <c r="L60" s="8">
        <v>49.947600000000001</v>
      </c>
      <c r="M60" s="8">
        <v>39.985900000000001</v>
      </c>
      <c r="N60" s="8">
        <v>560.54999999999995</v>
      </c>
      <c r="O60" s="8">
        <v>700.2</v>
      </c>
      <c r="P60" s="18">
        <v>2</v>
      </c>
      <c r="Q60" s="19">
        <f t="shared" si="0"/>
        <v>1400.4</v>
      </c>
      <c r="R60" s="18" t="s">
        <v>314</v>
      </c>
      <c r="S60" s="8"/>
      <c r="T60" s="8"/>
    </row>
    <row r="61" spans="1:20" x14ac:dyDescent="0.25">
      <c r="A61" s="1">
        <v>9783863267636</v>
      </c>
      <c r="B61" s="1">
        <v>9783868942675</v>
      </c>
      <c r="C61" t="s">
        <v>434</v>
      </c>
      <c r="D61" t="s">
        <v>405</v>
      </c>
      <c r="E61" t="s">
        <v>435</v>
      </c>
      <c r="F61" t="s">
        <v>436</v>
      </c>
      <c r="G61" s="1">
        <v>928</v>
      </c>
      <c r="H61" t="s">
        <v>24</v>
      </c>
      <c r="I61" s="2">
        <v>41944</v>
      </c>
      <c r="J61" t="s">
        <v>25</v>
      </c>
      <c r="K61" t="s">
        <v>26</v>
      </c>
      <c r="L61" s="8">
        <v>54.944500000000005</v>
      </c>
      <c r="M61" s="8">
        <v>43.987700000000004</v>
      </c>
      <c r="N61" s="8">
        <v>616.65000000000009</v>
      </c>
      <c r="O61" s="8">
        <v>770.25</v>
      </c>
      <c r="P61" s="18">
        <v>2</v>
      </c>
      <c r="Q61" s="19">
        <f t="shared" si="0"/>
        <v>1540.5</v>
      </c>
      <c r="R61" s="18" t="s">
        <v>314</v>
      </c>
      <c r="S61" s="8"/>
      <c r="T61" s="8"/>
    </row>
    <row r="62" spans="1:20" x14ac:dyDescent="0.25">
      <c r="A62" s="1">
        <v>9783863267650</v>
      </c>
      <c r="B62" s="1">
        <v>9783868942699</v>
      </c>
      <c r="C62" t="s">
        <v>437</v>
      </c>
      <c r="D62" t="s">
        <v>438</v>
      </c>
      <c r="E62" t="s">
        <v>283</v>
      </c>
      <c r="F62" t="s">
        <v>439</v>
      </c>
      <c r="G62" s="1">
        <v>1120</v>
      </c>
      <c r="H62" t="s">
        <v>24</v>
      </c>
      <c r="I62" s="2">
        <v>42278</v>
      </c>
      <c r="J62" t="s">
        <v>25</v>
      </c>
      <c r="K62" t="s">
        <v>26</v>
      </c>
      <c r="L62" s="8">
        <v>69.945900000000009</v>
      </c>
      <c r="M62" s="8">
        <v>55.993099999999998</v>
      </c>
      <c r="N62" s="8">
        <v>784.94999999999993</v>
      </c>
      <c r="O62" s="8">
        <v>980.55000000000007</v>
      </c>
      <c r="P62" s="18">
        <v>2</v>
      </c>
      <c r="Q62" s="19">
        <f t="shared" si="0"/>
        <v>1961.1000000000001</v>
      </c>
      <c r="R62" s="18" t="s">
        <v>314</v>
      </c>
      <c r="S62" s="8"/>
      <c r="T62" s="8"/>
    </row>
    <row r="63" spans="1:20" x14ac:dyDescent="0.25">
      <c r="A63" s="1">
        <v>9783863267728</v>
      </c>
      <c r="B63" s="1">
        <v>9783868942774</v>
      </c>
      <c r="C63" t="s">
        <v>329</v>
      </c>
      <c r="D63" t="s">
        <v>440</v>
      </c>
      <c r="E63" t="s">
        <v>441</v>
      </c>
      <c r="F63" t="s">
        <v>123</v>
      </c>
      <c r="G63" s="1">
        <v>736</v>
      </c>
      <c r="H63" t="s">
        <v>24</v>
      </c>
      <c r="I63" s="2">
        <v>42430</v>
      </c>
      <c r="J63" t="s">
        <v>25</v>
      </c>
      <c r="K63" t="s">
        <v>26</v>
      </c>
      <c r="L63" s="8">
        <v>59.952100000000002</v>
      </c>
      <c r="M63" s="8">
        <v>47.989500000000007</v>
      </c>
      <c r="N63" s="8">
        <v>672.75</v>
      </c>
      <c r="O63" s="8">
        <v>840.45</v>
      </c>
      <c r="P63" s="18">
        <v>2</v>
      </c>
      <c r="Q63" s="19">
        <f t="shared" si="0"/>
        <v>1680.9</v>
      </c>
      <c r="R63" s="18" t="s">
        <v>314</v>
      </c>
      <c r="S63" s="8"/>
      <c r="T63" s="8"/>
    </row>
    <row r="64" spans="1:20" x14ac:dyDescent="0.25">
      <c r="A64" s="1">
        <v>9783863267735</v>
      </c>
      <c r="B64" s="1">
        <v>9783868942781</v>
      </c>
      <c r="C64" t="s">
        <v>442</v>
      </c>
      <c r="D64" t="s">
        <v>443</v>
      </c>
      <c r="E64" t="s">
        <v>333</v>
      </c>
      <c r="F64" t="s">
        <v>23</v>
      </c>
      <c r="G64" s="1">
        <v>370</v>
      </c>
      <c r="H64" t="s">
        <v>24</v>
      </c>
      <c r="I64" s="2">
        <v>42675</v>
      </c>
      <c r="J64" t="s">
        <v>25</v>
      </c>
      <c r="K64" t="s">
        <v>26</v>
      </c>
      <c r="L64" s="8">
        <v>34.946199999999997</v>
      </c>
      <c r="M64" s="8">
        <v>27.991200000000003</v>
      </c>
      <c r="N64" s="8">
        <v>392.40000000000003</v>
      </c>
      <c r="O64" s="8">
        <v>489.9</v>
      </c>
      <c r="P64" s="18">
        <v>2</v>
      </c>
      <c r="Q64" s="19">
        <f t="shared" si="0"/>
        <v>979.8</v>
      </c>
      <c r="R64" s="18" t="s">
        <v>314</v>
      </c>
      <c r="S64" s="8"/>
      <c r="T64" s="8"/>
    </row>
    <row r="65" spans="1:20" x14ac:dyDescent="0.25">
      <c r="A65" s="1">
        <v>9783863267742</v>
      </c>
      <c r="B65" s="1">
        <v>9783868942798</v>
      </c>
      <c r="C65" t="s">
        <v>415</v>
      </c>
      <c r="D65" t="s">
        <v>416</v>
      </c>
      <c r="E65" t="s">
        <v>444</v>
      </c>
      <c r="F65" t="s">
        <v>445</v>
      </c>
      <c r="G65" s="1">
        <v>1040</v>
      </c>
      <c r="H65" t="s">
        <v>24</v>
      </c>
      <c r="I65" s="2">
        <v>42948</v>
      </c>
      <c r="J65" t="s">
        <v>25</v>
      </c>
      <c r="K65" t="s">
        <v>26</v>
      </c>
      <c r="L65" s="8">
        <v>54.944500000000005</v>
      </c>
      <c r="M65" s="8">
        <v>43.987700000000004</v>
      </c>
      <c r="N65" s="8">
        <v>616.65000000000009</v>
      </c>
      <c r="O65" s="8">
        <v>770.25</v>
      </c>
      <c r="P65" s="18">
        <v>2</v>
      </c>
      <c r="Q65" s="19">
        <f t="shared" si="0"/>
        <v>1540.5</v>
      </c>
      <c r="R65" s="18" t="s">
        <v>314</v>
      </c>
      <c r="S65" s="8"/>
      <c r="T65" s="8"/>
    </row>
    <row r="66" spans="1:20" x14ac:dyDescent="0.25">
      <c r="A66" s="1">
        <v>9783863267759</v>
      </c>
      <c r="B66" s="1">
        <v>9783868942811</v>
      </c>
      <c r="C66" t="s">
        <v>446</v>
      </c>
      <c r="D66" t="s">
        <v>338</v>
      </c>
      <c r="E66" t="s">
        <v>339</v>
      </c>
      <c r="F66" t="s">
        <v>30</v>
      </c>
      <c r="G66" s="1">
        <v>656</v>
      </c>
      <c r="H66" t="s">
        <v>24</v>
      </c>
      <c r="I66" s="2">
        <v>42856</v>
      </c>
      <c r="J66" t="s">
        <v>25</v>
      </c>
      <c r="K66" t="s">
        <v>26</v>
      </c>
      <c r="L66" s="8">
        <v>39.953800000000008</v>
      </c>
      <c r="M66" s="8">
        <v>31.993000000000002</v>
      </c>
      <c r="N66" s="8">
        <v>448.5</v>
      </c>
      <c r="O66" s="8">
        <v>560.1</v>
      </c>
      <c r="P66" s="18">
        <v>2</v>
      </c>
      <c r="Q66" s="19">
        <f t="shared" si="0"/>
        <v>1120.2</v>
      </c>
      <c r="R66" s="18" t="s">
        <v>314</v>
      </c>
      <c r="S66" s="8"/>
      <c r="T66" s="8"/>
    </row>
    <row r="67" spans="1:20" x14ac:dyDescent="0.25">
      <c r="A67" s="1">
        <v>9783863267766</v>
      </c>
      <c r="B67" s="1">
        <v>9783868942828</v>
      </c>
      <c r="C67" t="s">
        <v>447</v>
      </c>
      <c r="D67" t="s">
        <v>448</v>
      </c>
      <c r="E67" t="s">
        <v>449</v>
      </c>
      <c r="F67" t="s">
        <v>450</v>
      </c>
      <c r="G67" s="1">
        <v>544</v>
      </c>
      <c r="H67" t="s">
        <v>24</v>
      </c>
      <c r="I67" s="2">
        <v>42795</v>
      </c>
      <c r="J67" t="s">
        <v>25</v>
      </c>
      <c r="K67" t="s">
        <v>26</v>
      </c>
      <c r="L67" s="8">
        <v>49.947600000000001</v>
      </c>
      <c r="M67" s="8">
        <v>39.985900000000001</v>
      </c>
      <c r="N67" s="8">
        <v>560.54999999999995</v>
      </c>
      <c r="O67" s="8">
        <v>700.2</v>
      </c>
      <c r="P67" s="18">
        <v>2</v>
      </c>
      <c r="Q67" s="19">
        <f t="shared" ref="Q67:Q115" si="1">O67*P67</f>
        <v>1400.4</v>
      </c>
      <c r="R67" s="18" t="s">
        <v>314</v>
      </c>
      <c r="S67" s="8"/>
      <c r="T67" s="8"/>
    </row>
    <row r="68" spans="1:20" x14ac:dyDescent="0.25">
      <c r="A68" s="1">
        <v>9783863267780</v>
      </c>
      <c r="B68" s="1">
        <v>9783868942873</v>
      </c>
      <c r="C68" t="s">
        <v>451</v>
      </c>
      <c r="D68" t="s">
        <v>400</v>
      </c>
      <c r="E68" t="s">
        <v>23</v>
      </c>
      <c r="F68" t="s">
        <v>123</v>
      </c>
      <c r="G68" s="1">
        <v>488</v>
      </c>
      <c r="H68" t="s">
        <v>24</v>
      </c>
      <c r="I68" s="2">
        <v>43435</v>
      </c>
      <c r="J68" t="s">
        <v>25</v>
      </c>
      <c r="K68" t="s">
        <v>26</v>
      </c>
      <c r="L68" s="8">
        <v>34.946199999999997</v>
      </c>
      <c r="M68" s="8">
        <v>27.991200000000003</v>
      </c>
      <c r="N68" s="8">
        <v>392.40000000000003</v>
      </c>
      <c r="O68" s="8">
        <v>489.9</v>
      </c>
      <c r="P68" s="18">
        <v>2</v>
      </c>
      <c r="Q68" s="19">
        <f t="shared" si="1"/>
        <v>979.8</v>
      </c>
      <c r="R68" s="18" t="s">
        <v>314</v>
      </c>
      <c r="S68" s="8"/>
      <c r="T68" s="8"/>
    </row>
    <row r="69" spans="1:20" x14ac:dyDescent="0.25">
      <c r="A69" s="1">
        <v>9783863267797</v>
      </c>
      <c r="B69" s="1">
        <v>9783868942880</v>
      </c>
      <c r="C69" t="s">
        <v>451</v>
      </c>
      <c r="D69" t="s">
        <v>452</v>
      </c>
      <c r="E69" t="s">
        <v>23</v>
      </c>
      <c r="F69" t="s">
        <v>40</v>
      </c>
      <c r="G69" s="1">
        <v>288</v>
      </c>
      <c r="H69" t="s">
        <v>24</v>
      </c>
      <c r="I69" s="2">
        <v>43497</v>
      </c>
      <c r="J69" t="s">
        <v>25</v>
      </c>
      <c r="K69" t="s">
        <v>26</v>
      </c>
      <c r="L69" s="8">
        <v>22.951499999999999</v>
      </c>
      <c r="M69" s="8">
        <v>17.986699999999999</v>
      </c>
      <c r="N69" s="8">
        <v>252.14999999999998</v>
      </c>
      <c r="O69" s="8">
        <v>321.75</v>
      </c>
      <c r="P69" s="18">
        <v>2</v>
      </c>
      <c r="Q69" s="19">
        <f t="shared" si="1"/>
        <v>643.5</v>
      </c>
      <c r="R69" s="18" t="s">
        <v>314</v>
      </c>
      <c r="S69" s="8"/>
      <c r="T69" s="8"/>
    </row>
    <row r="70" spans="1:20" x14ac:dyDescent="0.25">
      <c r="A70" s="1">
        <v>9783863267803</v>
      </c>
      <c r="B70" s="1">
        <v>9783868942743</v>
      </c>
      <c r="C70" t="s">
        <v>329</v>
      </c>
      <c r="D70" t="s">
        <v>330</v>
      </c>
      <c r="E70" t="s">
        <v>23</v>
      </c>
      <c r="F70" t="s">
        <v>278</v>
      </c>
      <c r="G70" s="1">
        <v>1056</v>
      </c>
      <c r="H70" t="s">
        <v>34</v>
      </c>
      <c r="I70" s="2">
        <v>42278</v>
      </c>
      <c r="J70" t="s">
        <v>25</v>
      </c>
      <c r="K70" t="s">
        <v>26</v>
      </c>
      <c r="L70" s="8">
        <v>69.945900000000009</v>
      </c>
      <c r="M70" s="8">
        <v>55.993099999999998</v>
      </c>
      <c r="N70" s="8">
        <v>784.94999999999993</v>
      </c>
      <c r="O70" s="8">
        <v>980.55000000000007</v>
      </c>
      <c r="P70" s="18">
        <v>2</v>
      </c>
      <c r="Q70" s="19">
        <f t="shared" si="1"/>
        <v>1961.1000000000001</v>
      </c>
      <c r="R70" s="18" t="s">
        <v>314</v>
      </c>
      <c r="S70" s="8"/>
      <c r="T70" s="8"/>
    </row>
    <row r="71" spans="1:20" x14ac:dyDescent="0.25">
      <c r="A71" s="1">
        <v>9783863267810</v>
      </c>
      <c r="B71" s="1">
        <v>9783868942859</v>
      </c>
      <c r="C71" t="s">
        <v>329</v>
      </c>
      <c r="D71" t="s">
        <v>453</v>
      </c>
      <c r="E71" t="s">
        <v>23</v>
      </c>
      <c r="F71" t="s">
        <v>278</v>
      </c>
      <c r="G71" s="1">
        <v>350</v>
      </c>
      <c r="H71" t="s">
        <v>34</v>
      </c>
      <c r="I71" s="2">
        <v>42339</v>
      </c>
      <c r="J71" t="s">
        <v>25</v>
      </c>
      <c r="K71" t="s">
        <v>26</v>
      </c>
      <c r="L71" s="8">
        <v>29.949300000000001</v>
      </c>
      <c r="M71" s="8">
        <v>23.989400000000003</v>
      </c>
      <c r="N71" s="8">
        <v>336.3</v>
      </c>
      <c r="O71" s="8">
        <v>419.84999999999997</v>
      </c>
      <c r="P71" s="18">
        <v>2</v>
      </c>
      <c r="Q71" s="19">
        <f t="shared" si="1"/>
        <v>839.69999999999993</v>
      </c>
      <c r="R71" s="18" t="s">
        <v>314</v>
      </c>
      <c r="S71" s="8"/>
      <c r="T71" s="8"/>
    </row>
    <row r="72" spans="1:20" x14ac:dyDescent="0.25">
      <c r="A72" s="1">
        <v>9783863267827</v>
      </c>
      <c r="B72" s="1">
        <v>9783868942903</v>
      </c>
      <c r="C72" t="s">
        <v>454</v>
      </c>
      <c r="D72" t="s">
        <v>455</v>
      </c>
      <c r="E72" t="s">
        <v>456</v>
      </c>
      <c r="F72" t="s">
        <v>123</v>
      </c>
      <c r="G72" s="1">
        <v>560</v>
      </c>
      <c r="H72" t="s">
        <v>24</v>
      </c>
      <c r="I72" s="2">
        <v>42583</v>
      </c>
      <c r="J72" t="s">
        <v>25</v>
      </c>
      <c r="K72" t="s">
        <v>26</v>
      </c>
      <c r="L72" s="8">
        <v>36.947100000000006</v>
      </c>
      <c r="M72" s="8">
        <v>29.992100000000004</v>
      </c>
      <c r="N72" s="8">
        <v>420.45000000000005</v>
      </c>
      <c r="O72" s="8">
        <v>517.95000000000005</v>
      </c>
      <c r="P72" s="18">
        <v>2</v>
      </c>
      <c r="Q72" s="19">
        <f t="shared" si="1"/>
        <v>1035.9000000000001</v>
      </c>
      <c r="R72" s="18" t="s">
        <v>314</v>
      </c>
      <c r="S72" s="8"/>
      <c r="T72" s="8"/>
    </row>
    <row r="73" spans="1:20" x14ac:dyDescent="0.25">
      <c r="A73" s="1">
        <v>9783863267834</v>
      </c>
      <c r="B73" s="1">
        <v>9783868942910</v>
      </c>
      <c r="C73" t="s">
        <v>345</v>
      </c>
      <c r="D73" t="s">
        <v>346</v>
      </c>
      <c r="E73" t="s">
        <v>149</v>
      </c>
      <c r="F73" t="s">
        <v>40</v>
      </c>
      <c r="G73" s="1">
        <v>256</v>
      </c>
      <c r="H73" t="s">
        <v>24</v>
      </c>
      <c r="I73" s="2">
        <v>42248</v>
      </c>
      <c r="J73" t="s">
        <v>25</v>
      </c>
      <c r="K73" t="s">
        <v>26</v>
      </c>
      <c r="L73" s="8">
        <v>29.949300000000001</v>
      </c>
      <c r="M73" s="8">
        <v>23.989400000000003</v>
      </c>
      <c r="N73" s="8">
        <v>336.3</v>
      </c>
      <c r="O73" s="8">
        <v>419.84999999999997</v>
      </c>
      <c r="P73" s="18">
        <v>2</v>
      </c>
      <c r="Q73" s="19">
        <f t="shared" si="1"/>
        <v>839.69999999999993</v>
      </c>
      <c r="R73" s="18" t="s">
        <v>314</v>
      </c>
      <c r="S73" s="8"/>
      <c r="T73" s="8"/>
    </row>
    <row r="74" spans="1:20" x14ac:dyDescent="0.25">
      <c r="A74" s="1">
        <v>9783863267841</v>
      </c>
      <c r="B74" s="1">
        <v>9783868942941</v>
      </c>
      <c r="C74" t="s">
        <v>326</v>
      </c>
      <c r="D74" t="s">
        <v>457</v>
      </c>
      <c r="E74" t="s">
        <v>23</v>
      </c>
      <c r="F74" t="s">
        <v>458</v>
      </c>
      <c r="G74" s="1">
        <v>912</v>
      </c>
      <c r="H74" t="s">
        <v>24</v>
      </c>
      <c r="I74" s="2">
        <v>42614</v>
      </c>
      <c r="J74" t="s">
        <v>25</v>
      </c>
      <c r="K74" t="s">
        <v>26</v>
      </c>
      <c r="L74" s="8">
        <v>54.944500000000005</v>
      </c>
      <c r="M74" s="8">
        <v>43.987700000000004</v>
      </c>
      <c r="N74" s="8">
        <v>616.65000000000009</v>
      </c>
      <c r="O74" s="8">
        <v>770.25</v>
      </c>
      <c r="P74" s="18">
        <v>2</v>
      </c>
      <c r="Q74" s="19">
        <f t="shared" si="1"/>
        <v>1540.5</v>
      </c>
      <c r="R74" s="18" t="s">
        <v>325</v>
      </c>
      <c r="S74" s="8"/>
      <c r="T74" s="8"/>
    </row>
    <row r="75" spans="1:20" x14ac:dyDescent="0.25">
      <c r="A75" s="1">
        <v>9783863267865</v>
      </c>
      <c r="B75" s="1">
        <v>9783868942965</v>
      </c>
      <c r="C75" t="s">
        <v>315</v>
      </c>
      <c r="D75" t="s">
        <v>316</v>
      </c>
      <c r="E75" t="s">
        <v>317</v>
      </c>
      <c r="F75" t="s">
        <v>30</v>
      </c>
      <c r="G75" s="1">
        <v>560</v>
      </c>
      <c r="H75" t="s">
        <v>24</v>
      </c>
      <c r="I75" s="2">
        <v>42856</v>
      </c>
      <c r="J75" t="s">
        <v>25</v>
      </c>
      <c r="K75" t="s">
        <v>26</v>
      </c>
      <c r="L75" s="8">
        <v>34.956900000000005</v>
      </c>
      <c r="M75" s="8">
        <v>27.991200000000003</v>
      </c>
      <c r="N75" s="8">
        <v>392.40000000000003</v>
      </c>
      <c r="O75" s="8">
        <v>490.05</v>
      </c>
      <c r="P75" s="18">
        <v>2</v>
      </c>
      <c r="Q75" s="19">
        <f t="shared" si="1"/>
        <v>980.1</v>
      </c>
      <c r="R75" s="18" t="s">
        <v>314</v>
      </c>
      <c r="S75" s="8"/>
      <c r="T75" s="8"/>
    </row>
    <row r="76" spans="1:20" x14ac:dyDescent="0.25">
      <c r="A76" s="1">
        <v>9783863267896</v>
      </c>
      <c r="B76" s="1">
        <v>9783868942996</v>
      </c>
      <c r="C76" t="s">
        <v>322</v>
      </c>
      <c r="D76" t="s">
        <v>323</v>
      </c>
      <c r="E76" t="s">
        <v>324</v>
      </c>
      <c r="F76" t="s">
        <v>176</v>
      </c>
      <c r="G76" s="1">
        <v>640</v>
      </c>
      <c r="H76" t="s">
        <v>24</v>
      </c>
      <c r="I76" s="2">
        <v>42522</v>
      </c>
      <c r="J76" t="s">
        <v>25</v>
      </c>
      <c r="K76" t="s">
        <v>26</v>
      </c>
      <c r="L76" s="8">
        <v>41.954700000000003</v>
      </c>
      <c r="M76" s="8">
        <v>33.993900000000004</v>
      </c>
      <c r="N76" s="8">
        <v>476.54999999999995</v>
      </c>
      <c r="O76" s="8">
        <v>588.15</v>
      </c>
      <c r="P76" s="18">
        <v>2</v>
      </c>
      <c r="Q76" s="19">
        <f t="shared" si="1"/>
        <v>1176.3</v>
      </c>
      <c r="R76" s="18" t="s">
        <v>325</v>
      </c>
      <c r="S76" s="8"/>
      <c r="T76" s="8"/>
    </row>
    <row r="77" spans="1:20" x14ac:dyDescent="0.25">
      <c r="A77" s="1">
        <v>9783863267919</v>
      </c>
      <c r="B77" s="1">
        <v>9783868943016</v>
      </c>
      <c r="C77" t="s">
        <v>459</v>
      </c>
      <c r="D77" t="s">
        <v>460</v>
      </c>
      <c r="E77" t="s">
        <v>461</v>
      </c>
      <c r="F77" t="s">
        <v>23</v>
      </c>
      <c r="G77" s="1">
        <v>640</v>
      </c>
      <c r="H77" t="s">
        <v>24</v>
      </c>
      <c r="I77" s="2">
        <v>42917</v>
      </c>
      <c r="J77" t="s">
        <v>25</v>
      </c>
      <c r="K77" t="s">
        <v>26</v>
      </c>
      <c r="L77" s="8">
        <v>34.946199999999997</v>
      </c>
      <c r="M77" s="8">
        <v>27.991200000000003</v>
      </c>
      <c r="N77" s="8">
        <v>392.40000000000003</v>
      </c>
      <c r="O77" s="8">
        <v>489.9</v>
      </c>
      <c r="P77" s="18">
        <v>2</v>
      </c>
      <c r="Q77" s="19">
        <f t="shared" si="1"/>
        <v>979.8</v>
      </c>
      <c r="R77" s="18" t="s">
        <v>314</v>
      </c>
      <c r="S77" s="8"/>
      <c r="T77" s="8"/>
    </row>
    <row r="78" spans="1:20" x14ac:dyDescent="0.25">
      <c r="A78" s="1">
        <v>9783863267926</v>
      </c>
      <c r="B78" s="1">
        <v>9783868942736</v>
      </c>
      <c r="C78" t="s">
        <v>385</v>
      </c>
      <c r="D78" t="s">
        <v>386</v>
      </c>
      <c r="E78" t="s">
        <v>23</v>
      </c>
      <c r="F78" t="s">
        <v>83</v>
      </c>
      <c r="G78" s="1">
        <v>1008</v>
      </c>
      <c r="H78" t="s">
        <v>34</v>
      </c>
      <c r="I78" s="2">
        <v>42248</v>
      </c>
      <c r="J78" t="s">
        <v>25</v>
      </c>
      <c r="K78" t="s">
        <v>26</v>
      </c>
      <c r="L78" s="8">
        <v>54.944500000000005</v>
      </c>
      <c r="M78" s="8">
        <v>43.987700000000004</v>
      </c>
      <c r="N78" s="8">
        <v>616.65000000000009</v>
      </c>
      <c r="O78" s="8">
        <v>770.25</v>
      </c>
      <c r="P78" s="18">
        <v>2</v>
      </c>
      <c r="Q78" s="19">
        <f t="shared" si="1"/>
        <v>1540.5</v>
      </c>
      <c r="R78" s="18" t="s">
        <v>325</v>
      </c>
      <c r="S78" s="8"/>
      <c r="T78" s="8"/>
    </row>
    <row r="79" spans="1:20" x14ac:dyDescent="0.25">
      <c r="A79" s="1">
        <v>9783863267957</v>
      </c>
      <c r="B79" s="1">
        <v>9783868943061</v>
      </c>
      <c r="C79" t="s">
        <v>462</v>
      </c>
      <c r="D79" t="s">
        <v>405</v>
      </c>
      <c r="E79" t="s">
        <v>435</v>
      </c>
      <c r="F79" t="s">
        <v>176</v>
      </c>
      <c r="G79" s="1">
        <v>976</v>
      </c>
      <c r="H79" t="s">
        <v>24</v>
      </c>
      <c r="I79" s="2">
        <v>43132</v>
      </c>
      <c r="J79" t="s">
        <v>25</v>
      </c>
      <c r="K79" t="s">
        <v>26</v>
      </c>
      <c r="L79" s="8">
        <v>54.944500000000005</v>
      </c>
      <c r="M79" s="8">
        <v>43.987700000000004</v>
      </c>
      <c r="N79" s="8">
        <v>616.65000000000009</v>
      </c>
      <c r="O79" s="8">
        <v>770.25</v>
      </c>
      <c r="P79" s="18">
        <v>2</v>
      </c>
      <c r="Q79" s="19">
        <f t="shared" si="1"/>
        <v>1540.5</v>
      </c>
      <c r="R79" s="18" t="s">
        <v>314</v>
      </c>
      <c r="S79" s="8"/>
      <c r="T79" s="8"/>
    </row>
    <row r="80" spans="1:20" x14ac:dyDescent="0.25">
      <c r="A80" s="1">
        <v>9783863267964</v>
      </c>
      <c r="B80" s="1">
        <v>9783868943078</v>
      </c>
      <c r="C80" t="s">
        <v>379</v>
      </c>
      <c r="D80" t="s">
        <v>405</v>
      </c>
      <c r="E80" t="s">
        <v>149</v>
      </c>
      <c r="F80" t="s">
        <v>40</v>
      </c>
      <c r="G80" s="1">
        <v>368</v>
      </c>
      <c r="H80" t="s">
        <v>24</v>
      </c>
      <c r="I80" s="2">
        <v>43132</v>
      </c>
      <c r="J80" t="s">
        <v>25</v>
      </c>
      <c r="K80" t="s">
        <v>26</v>
      </c>
      <c r="L80" s="8">
        <v>29.949300000000001</v>
      </c>
      <c r="M80" s="8">
        <v>23.989400000000003</v>
      </c>
      <c r="N80" s="8">
        <v>336.3</v>
      </c>
      <c r="O80" s="8">
        <v>419.84999999999997</v>
      </c>
      <c r="P80" s="18">
        <v>2</v>
      </c>
      <c r="Q80" s="19">
        <f t="shared" si="1"/>
        <v>839.69999999999993</v>
      </c>
      <c r="R80" s="18" t="s">
        <v>314</v>
      </c>
      <c r="S80" s="8"/>
      <c r="T80" s="8"/>
    </row>
    <row r="81" spans="1:20" x14ac:dyDescent="0.25">
      <c r="A81" s="21">
        <v>9783863267971</v>
      </c>
      <c r="B81" s="9">
        <v>9783868943085</v>
      </c>
      <c r="C81" s="15" t="s">
        <v>326</v>
      </c>
      <c r="D81" s="15" t="s">
        <v>327</v>
      </c>
      <c r="E81" s="15" t="s">
        <v>23</v>
      </c>
      <c r="F81" s="15" t="s">
        <v>463</v>
      </c>
      <c r="G81" s="9">
        <v>800</v>
      </c>
      <c r="H81" s="15" t="s">
        <v>24</v>
      </c>
      <c r="I81" s="16">
        <v>42979</v>
      </c>
      <c r="J81" s="15" t="s">
        <v>25</v>
      </c>
      <c r="K81" s="15" t="s">
        <v>26</v>
      </c>
      <c r="L81" s="17">
        <v>54.944500000000005</v>
      </c>
      <c r="M81" s="17">
        <v>43.987700000000004</v>
      </c>
      <c r="N81" s="17">
        <v>616.65000000000009</v>
      </c>
      <c r="O81" s="17">
        <v>770.25</v>
      </c>
      <c r="P81" s="18">
        <v>2</v>
      </c>
      <c r="Q81" s="19">
        <f t="shared" si="1"/>
        <v>1540.5</v>
      </c>
      <c r="R81" s="18" t="s">
        <v>325</v>
      </c>
      <c r="S81" s="19"/>
      <c r="T81" s="8"/>
    </row>
    <row r="82" spans="1:20" x14ac:dyDescent="0.25">
      <c r="A82" s="1">
        <v>9783863267988</v>
      </c>
      <c r="B82" s="1">
        <v>9783868943092</v>
      </c>
      <c r="C82" t="s">
        <v>328</v>
      </c>
      <c r="D82" t="s">
        <v>464</v>
      </c>
      <c r="E82" t="s">
        <v>23</v>
      </c>
      <c r="F82" t="s">
        <v>465</v>
      </c>
      <c r="G82" s="1">
        <v>572</v>
      </c>
      <c r="H82" t="s">
        <v>24</v>
      </c>
      <c r="I82" s="2">
        <v>43070</v>
      </c>
      <c r="J82" t="s">
        <v>25</v>
      </c>
      <c r="K82" t="s">
        <v>26</v>
      </c>
      <c r="L82" s="8">
        <v>31.950200000000002</v>
      </c>
      <c r="M82" s="8">
        <v>25.990300000000001</v>
      </c>
      <c r="N82" s="8">
        <v>364.34999999999997</v>
      </c>
      <c r="O82" s="8">
        <v>447.9</v>
      </c>
      <c r="P82" s="18">
        <v>2</v>
      </c>
      <c r="Q82" s="19">
        <f t="shared" si="1"/>
        <v>895.8</v>
      </c>
      <c r="R82" s="18" t="s">
        <v>325</v>
      </c>
      <c r="S82" s="8"/>
      <c r="T82" s="8"/>
    </row>
    <row r="83" spans="1:20" x14ac:dyDescent="0.25">
      <c r="A83" s="1">
        <v>9783863268022</v>
      </c>
      <c r="B83" s="1">
        <v>9783868943153</v>
      </c>
      <c r="C83" t="s">
        <v>340</v>
      </c>
      <c r="D83" t="s">
        <v>429</v>
      </c>
      <c r="E83" t="s">
        <v>23</v>
      </c>
      <c r="F83" t="s">
        <v>40</v>
      </c>
      <c r="G83" s="1">
        <v>592</v>
      </c>
      <c r="H83" t="s">
        <v>24</v>
      </c>
      <c r="I83" s="2">
        <v>43922</v>
      </c>
      <c r="J83" t="s">
        <v>25</v>
      </c>
      <c r="K83" t="s">
        <v>26</v>
      </c>
      <c r="L83" s="8">
        <v>39.953800000000008</v>
      </c>
      <c r="M83" s="8">
        <v>31.993000000000002</v>
      </c>
      <c r="N83" s="8">
        <v>448.5</v>
      </c>
      <c r="O83" s="8">
        <v>560.1</v>
      </c>
      <c r="P83" s="18">
        <v>2</v>
      </c>
      <c r="Q83" s="19">
        <f t="shared" si="1"/>
        <v>1120.2</v>
      </c>
      <c r="R83" s="18" t="s">
        <v>314</v>
      </c>
      <c r="S83" s="8"/>
      <c r="T83" s="8"/>
    </row>
    <row r="84" spans="1:20" x14ac:dyDescent="0.25">
      <c r="A84" s="1">
        <v>9783863268060</v>
      </c>
      <c r="B84" s="1">
        <v>9783868943191</v>
      </c>
      <c r="C84" t="s">
        <v>332</v>
      </c>
      <c r="D84" t="s">
        <v>319</v>
      </c>
      <c r="E84" t="s">
        <v>333</v>
      </c>
      <c r="F84" t="s">
        <v>80</v>
      </c>
      <c r="G84" s="1">
        <v>272</v>
      </c>
      <c r="H84" t="s">
        <v>24</v>
      </c>
      <c r="I84" s="2">
        <v>42979</v>
      </c>
      <c r="J84" t="s">
        <v>25</v>
      </c>
      <c r="K84" t="s">
        <v>26</v>
      </c>
      <c r="L84" s="8">
        <v>19.955500000000001</v>
      </c>
      <c r="M84" s="8">
        <v>15.985800000000001</v>
      </c>
      <c r="N84" s="8">
        <v>224.10000000000002</v>
      </c>
      <c r="O84" s="8">
        <v>279.75</v>
      </c>
      <c r="P84" s="18">
        <v>2</v>
      </c>
      <c r="Q84" s="19">
        <f t="shared" si="1"/>
        <v>559.5</v>
      </c>
      <c r="R84" s="18" t="s">
        <v>314</v>
      </c>
      <c r="S84" s="8"/>
      <c r="T84" s="8"/>
    </row>
    <row r="85" spans="1:20" x14ac:dyDescent="0.25">
      <c r="A85" s="1">
        <v>9783863268077</v>
      </c>
      <c r="B85" s="1">
        <v>9783868943207</v>
      </c>
      <c r="C85" t="s">
        <v>311</v>
      </c>
      <c r="D85" t="s">
        <v>466</v>
      </c>
      <c r="E85" t="s">
        <v>313</v>
      </c>
      <c r="F85" t="s">
        <v>176</v>
      </c>
      <c r="G85" s="1">
        <v>224</v>
      </c>
      <c r="H85" t="s">
        <v>24</v>
      </c>
      <c r="I85" s="2">
        <v>42948</v>
      </c>
      <c r="J85" t="s">
        <v>25</v>
      </c>
      <c r="K85" t="s">
        <v>26</v>
      </c>
      <c r="L85" s="8">
        <v>24.952400000000001</v>
      </c>
      <c r="M85" s="8">
        <v>19.9876</v>
      </c>
      <c r="N85" s="8">
        <v>280.20000000000005</v>
      </c>
      <c r="O85" s="8">
        <v>349.8</v>
      </c>
      <c r="P85" s="18">
        <v>2</v>
      </c>
      <c r="Q85" s="19">
        <f t="shared" si="1"/>
        <v>699.6</v>
      </c>
      <c r="R85" s="18" t="s">
        <v>314</v>
      </c>
      <c r="S85" s="8"/>
      <c r="T85" s="8"/>
    </row>
    <row r="86" spans="1:20" x14ac:dyDescent="0.25">
      <c r="A86" s="1">
        <v>9783863268114</v>
      </c>
      <c r="B86" s="1">
        <v>9783868943245</v>
      </c>
      <c r="C86" t="s">
        <v>402</v>
      </c>
      <c r="D86" t="s">
        <v>319</v>
      </c>
      <c r="E86" t="s">
        <v>283</v>
      </c>
      <c r="F86" t="s">
        <v>467</v>
      </c>
      <c r="G86" s="1">
        <v>704</v>
      </c>
      <c r="H86" t="s">
        <v>24</v>
      </c>
      <c r="I86" s="2">
        <v>43374</v>
      </c>
      <c r="J86" t="s">
        <v>25</v>
      </c>
      <c r="K86" t="s">
        <v>26</v>
      </c>
      <c r="L86" s="8">
        <v>49.947600000000001</v>
      </c>
      <c r="M86" s="8">
        <v>39.985900000000001</v>
      </c>
      <c r="N86" s="8">
        <v>560.54999999999995</v>
      </c>
      <c r="O86" s="8">
        <v>700.2</v>
      </c>
      <c r="P86" s="18">
        <v>2</v>
      </c>
      <c r="Q86" s="19">
        <f t="shared" si="1"/>
        <v>1400.4</v>
      </c>
      <c r="R86" s="18" t="s">
        <v>314</v>
      </c>
      <c r="S86" s="8"/>
      <c r="T86" s="8"/>
    </row>
    <row r="87" spans="1:20" x14ac:dyDescent="0.25">
      <c r="A87" s="1">
        <v>9783863268190</v>
      </c>
      <c r="B87" s="1">
        <v>9783868943313</v>
      </c>
      <c r="C87" t="s">
        <v>345</v>
      </c>
      <c r="D87" t="s">
        <v>346</v>
      </c>
      <c r="E87" t="s">
        <v>347</v>
      </c>
      <c r="F87" t="s">
        <v>123</v>
      </c>
      <c r="G87" s="1">
        <v>832</v>
      </c>
      <c r="H87" t="s">
        <v>24</v>
      </c>
      <c r="I87" s="2">
        <v>43405</v>
      </c>
      <c r="J87" t="s">
        <v>25</v>
      </c>
      <c r="K87" t="s">
        <v>26</v>
      </c>
      <c r="L87" s="8">
        <v>49.947600000000001</v>
      </c>
      <c r="M87" s="8">
        <v>39.985900000000001</v>
      </c>
      <c r="N87" s="8">
        <v>560.54999999999995</v>
      </c>
      <c r="O87" s="8">
        <v>700.2</v>
      </c>
      <c r="P87" s="18">
        <v>2</v>
      </c>
      <c r="Q87" s="19">
        <f t="shared" si="1"/>
        <v>1400.4</v>
      </c>
      <c r="R87" s="18" t="s">
        <v>314</v>
      </c>
      <c r="S87" s="8"/>
      <c r="T87" s="8"/>
    </row>
    <row r="88" spans="1:20" x14ac:dyDescent="0.25">
      <c r="A88" s="1">
        <v>9783863268206</v>
      </c>
      <c r="B88" s="1">
        <v>9783868943320</v>
      </c>
      <c r="C88" t="s">
        <v>345</v>
      </c>
      <c r="D88" t="s">
        <v>468</v>
      </c>
      <c r="E88" t="s">
        <v>23</v>
      </c>
      <c r="F88" t="s">
        <v>123</v>
      </c>
      <c r="G88" s="1">
        <v>272</v>
      </c>
      <c r="H88" t="s">
        <v>24</v>
      </c>
      <c r="I88" s="2">
        <v>43405</v>
      </c>
      <c r="J88" t="s">
        <v>25</v>
      </c>
      <c r="K88" t="s">
        <v>26</v>
      </c>
      <c r="L88" s="8">
        <v>29.949300000000001</v>
      </c>
      <c r="M88" s="8">
        <v>23.989400000000003</v>
      </c>
      <c r="N88" s="8">
        <v>336.3</v>
      </c>
      <c r="O88" s="8">
        <v>419.84999999999997</v>
      </c>
      <c r="P88" s="18">
        <v>2</v>
      </c>
      <c r="Q88" s="19">
        <f t="shared" si="1"/>
        <v>839.69999999999993</v>
      </c>
      <c r="R88" s="18" t="s">
        <v>314</v>
      </c>
      <c r="S88" s="8"/>
      <c r="T88" s="8"/>
    </row>
    <row r="89" spans="1:20" x14ac:dyDescent="0.25">
      <c r="A89" s="1">
        <v>9783863268411</v>
      </c>
      <c r="B89" s="1">
        <v>9783868943467</v>
      </c>
      <c r="C89" t="s">
        <v>315</v>
      </c>
      <c r="D89" t="s">
        <v>423</v>
      </c>
      <c r="E89" t="s">
        <v>23</v>
      </c>
      <c r="F89" t="s">
        <v>30</v>
      </c>
      <c r="G89" s="1">
        <v>304</v>
      </c>
      <c r="H89" t="s">
        <v>24</v>
      </c>
      <c r="I89" s="2">
        <v>43040</v>
      </c>
      <c r="J89" t="s">
        <v>25</v>
      </c>
      <c r="K89" t="s">
        <v>26</v>
      </c>
      <c r="L89" s="8">
        <v>21.945700000000002</v>
      </c>
      <c r="M89" s="8">
        <v>17.986699999999999</v>
      </c>
      <c r="N89" s="8">
        <v>252.14999999999998</v>
      </c>
      <c r="O89" s="8">
        <v>307.65000000000003</v>
      </c>
      <c r="P89" s="18">
        <v>2</v>
      </c>
      <c r="Q89" s="19">
        <f t="shared" si="1"/>
        <v>615.30000000000007</v>
      </c>
      <c r="R89" s="18" t="s">
        <v>314</v>
      </c>
      <c r="S89" s="8"/>
      <c r="T89" s="8"/>
    </row>
    <row r="90" spans="1:20" x14ac:dyDescent="0.25">
      <c r="A90" s="1">
        <v>9783863268442</v>
      </c>
      <c r="B90" s="1">
        <v>9783868943498</v>
      </c>
      <c r="C90" t="s">
        <v>329</v>
      </c>
      <c r="D90" t="s">
        <v>330</v>
      </c>
      <c r="E90" t="s">
        <v>23</v>
      </c>
      <c r="F90" t="s">
        <v>116</v>
      </c>
      <c r="G90" s="1">
        <v>1072</v>
      </c>
      <c r="H90" t="s">
        <v>24</v>
      </c>
      <c r="I90" s="2">
        <v>43525</v>
      </c>
      <c r="J90" t="s">
        <v>25</v>
      </c>
      <c r="K90" t="s">
        <v>26</v>
      </c>
      <c r="L90" s="8">
        <v>69.945900000000009</v>
      </c>
      <c r="M90" s="8">
        <v>55.993099999999998</v>
      </c>
      <c r="N90" s="8">
        <v>784.94999999999993</v>
      </c>
      <c r="O90" s="8">
        <v>980.55000000000007</v>
      </c>
      <c r="P90" s="18">
        <v>2</v>
      </c>
      <c r="Q90" s="19">
        <f t="shared" si="1"/>
        <v>1961.1000000000001</v>
      </c>
      <c r="R90" s="18" t="s">
        <v>314</v>
      </c>
      <c r="S90" s="8"/>
      <c r="T90" s="8"/>
    </row>
    <row r="91" spans="1:20" x14ac:dyDescent="0.25">
      <c r="A91" s="1">
        <v>9783863268459</v>
      </c>
      <c r="B91" s="1">
        <v>9783868943504</v>
      </c>
      <c r="C91" t="s">
        <v>329</v>
      </c>
      <c r="D91" t="s">
        <v>453</v>
      </c>
      <c r="E91" t="s">
        <v>23</v>
      </c>
      <c r="F91" t="s">
        <v>116</v>
      </c>
      <c r="G91" s="1">
        <v>368</v>
      </c>
      <c r="H91" t="s">
        <v>24</v>
      </c>
      <c r="I91" s="2">
        <v>43556</v>
      </c>
      <c r="J91" t="s">
        <v>25</v>
      </c>
      <c r="K91" t="s">
        <v>26</v>
      </c>
      <c r="L91" s="8">
        <v>31.950200000000002</v>
      </c>
      <c r="M91" s="8">
        <v>25.990300000000001</v>
      </c>
      <c r="N91" s="8">
        <v>364.34999999999997</v>
      </c>
      <c r="O91" s="8">
        <v>447.9</v>
      </c>
      <c r="P91" s="18">
        <v>2</v>
      </c>
      <c r="Q91" s="19">
        <f t="shared" si="1"/>
        <v>895.8</v>
      </c>
      <c r="R91" s="18" t="s">
        <v>314</v>
      </c>
      <c r="S91" s="8"/>
      <c r="T91" s="8"/>
    </row>
    <row r="92" spans="1:20" x14ac:dyDescent="0.25">
      <c r="A92" s="1">
        <v>9783863268473</v>
      </c>
      <c r="B92" s="1">
        <v>9783868943528</v>
      </c>
      <c r="C92" t="s">
        <v>385</v>
      </c>
      <c r="D92" t="s">
        <v>386</v>
      </c>
      <c r="E92" t="s">
        <v>23</v>
      </c>
      <c r="F92" t="s">
        <v>278</v>
      </c>
      <c r="G92" s="1">
        <v>880</v>
      </c>
      <c r="H92" t="s">
        <v>24</v>
      </c>
      <c r="I92" s="2">
        <v>43374</v>
      </c>
      <c r="J92" t="s">
        <v>25</v>
      </c>
      <c r="K92" t="s">
        <v>26</v>
      </c>
      <c r="L92" s="8">
        <v>54.944500000000005</v>
      </c>
      <c r="M92" s="8">
        <v>43.987700000000004</v>
      </c>
      <c r="N92" s="8">
        <v>616.65000000000009</v>
      </c>
      <c r="O92" s="8">
        <v>770.25</v>
      </c>
      <c r="P92" s="18">
        <v>2</v>
      </c>
      <c r="Q92" s="19">
        <f t="shared" si="1"/>
        <v>1540.5</v>
      </c>
      <c r="R92" s="18" t="s">
        <v>325</v>
      </c>
      <c r="S92" s="8"/>
      <c r="T92" s="8"/>
    </row>
    <row r="93" spans="1:20" x14ac:dyDescent="0.25">
      <c r="A93" s="1">
        <v>9783863268480</v>
      </c>
      <c r="B93" s="1">
        <v>9783868943535</v>
      </c>
      <c r="C93" t="s">
        <v>387</v>
      </c>
      <c r="D93" t="s">
        <v>388</v>
      </c>
      <c r="E93" t="s">
        <v>23</v>
      </c>
      <c r="F93" t="s">
        <v>278</v>
      </c>
      <c r="G93" s="1">
        <v>448</v>
      </c>
      <c r="H93" t="s">
        <v>24</v>
      </c>
      <c r="I93" s="2">
        <v>43374</v>
      </c>
      <c r="J93" t="s">
        <v>25</v>
      </c>
      <c r="K93" t="s">
        <v>26</v>
      </c>
      <c r="L93" s="8">
        <v>29.949300000000001</v>
      </c>
      <c r="M93" s="8">
        <v>23.989400000000003</v>
      </c>
      <c r="N93" s="8">
        <v>336.3</v>
      </c>
      <c r="O93" s="8">
        <v>419.84999999999997</v>
      </c>
      <c r="P93" s="18">
        <v>2</v>
      </c>
      <c r="Q93" s="19">
        <f t="shared" si="1"/>
        <v>839.69999999999993</v>
      </c>
      <c r="R93" s="18" t="s">
        <v>325</v>
      </c>
      <c r="S93" s="8"/>
      <c r="T93" s="8"/>
    </row>
    <row r="94" spans="1:20" x14ac:dyDescent="0.25">
      <c r="A94" s="1">
        <v>9783863268497</v>
      </c>
      <c r="B94" s="1">
        <v>9783868940893</v>
      </c>
      <c r="C94" t="s">
        <v>469</v>
      </c>
      <c r="D94" t="s">
        <v>470</v>
      </c>
      <c r="E94" t="s">
        <v>23</v>
      </c>
      <c r="F94" t="s">
        <v>23</v>
      </c>
      <c r="G94" s="1">
        <v>944</v>
      </c>
      <c r="H94" t="s">
        <v>24</v>
      </c>
      <c r="I94" s="2">
        <v>43191</v>
      </c>
      <c r="J94" t="s">
        <v>25</v>
      </c>
      <c r="K94" t="s">
        <v>26</v>
      </c>
      <c r="L94" s="8">
        <v>39.953800000000008</v>
      </c>
      <c r="M94" s="8">
        <v>31.993000000000002</v>
      </c>
      <c r="N94" s="8">
        <v>448.5</v>
      </c>
      <c r="O94" s="8">
        <v>560.1</v>
      </c>
      <c r="P94" s="18">
        <v>2</v>
      </c>
      <c r="Q94" s="19">
        <f t="shared" si="1"/>
        <v>1120.2</v>
      </c>
      <c r="R94" s="18" t="s">
        <v>314</v>
      </c>
      <c r="S94" s="8"/>
      <c r="T94" s="8"/>
    </row>
    <row r="95" spans="1:20" x14ac:dyDescent="0.25">
      <c r="A95" s="1">
        <v>9783863268503</v>
      </c>
      <c r="B95" s="1">
        <v>9783868943559</v>
      </c>
      <c r="C95" t="s">
        <v>430</v>
      </c>
      <c r="D95" t="s">
        <v>321</v>
      </c>
      <c r="E95" t="s">
        <v>23</v>
      </c>
      <c r="F95" t="s">
        <v>471</v>
      </c>
      <c r="G95" s="1">
        <v>992</v>
      </c>
      <c r="H95" t="s">
        <v>24</v>
      </c>
      <c r="I95" s="2">
        <v>43586</v>
      </c>
      <c r="J95" t="s">
        <v>25</v>
      </c>
      <c r="K95" t="s">
        <v>26</v>
      </c>
      <c r="L95" s="8">
        <v>49.958300000000001</v>
      </c>
      <c r="M95" s="8">
        <v>39.985900000000001</v>
      </c>
      <c r="N95" s="8">
        <v>560.54999999999995</v>
      </c>
      <c r="O95" s="8">
        <v>700.34999999999991</v>
      </c>
      <c r="P95" s="18">
        <v>2</v>
      </c>
      <c r="Q95" s="19">
        <f t="shared" si="1"/>
        <v>1400.6999999999998</v>
      </c>
      <c r="R95" s="18" t="s">
        <v>314</v>
      </c>
      <c r="S95" s="8"/>
      <c r="T95" s="8"/>
    </row>
    <row r="96" spans="1:20" x14ac:dyDescent="0.25">
      <c r="A96" s="1">
        <v>9783863268572</v>
      </c>
      <c r="B96" s="1">
        <v>9783868942064</v>
      </c>
      <c r="C96" t="s">
        <v>355</v>
      </c>
      <c r="D96" t="s">
        <v>356</v>
      </c>
      <c r="E96" t="s">
        <v>472</v>
      </c>
      <c r="F96" t="s">
        <v>23</v>
      </c>
      <c r="G96" s="1">
        <v>256</v>
      </c>
      <c r="H96" t="s">
        <v>24</v>
      </c>
      <c r="I96" s="2">
        <v>43132</v>
      </c>
      <c r="J96" t="s">
        <v>25</v>
      </c>
      <c r="K96" t="s">
        <v>26</v>
      </c>
      <c r="L96" s="8">
        <v>29.949300000000001</v>
      </c>
      <c r="M96" s="8">
        <v>23.989400000000003</v>
      </c>
      <c r="N96" s="8">
        <v>336.3</v>
      </c>
      <c r="O96" s="8">
        <v>419.84999999999997</v>
      </c>
      <c r="P96" s="18">
        <v>2</v>
      </c>
      <c r="Q96" s="19">
        <f t="shared" si="1"/>
        <v>839.69999999999993</v>
      </c>
      <c r="R96" s="18" t="s">
        <v>314</v>
      </c>
      <c r="S96" s="8"/>
      <c r="T96" s="8"/>
    </row>
    <row r="97" spans="1:20" x14ac:dyDescent="0.25">
      <c r="A97" s="1">
        <v>9783863268619</v>
      </c>
      <c r="B97" s="1">
        <v>9783868943610</v>
      </c>
      <c r="C97" t="s">
        <v>373</v>
      </c>
      <c r="D97" t="s">
        <v>410</v>
      </c>
      <c r="E97" t="s">
        <v>411</v>
      </c>
      <c r="F97" t="s">
        <v>123</v>
      </c>
      <c r="G97" s="1">
        <v>352</v>
      </c>
      <c r="H97" t="s">
        <v>24</v>
      </c>
      <c r="I97" s="2">
        <v>43739</v>
      </c>
      <c r="J97" t="s">
        <v>25</v>
      </c>
      <c r="K97" t="s">
        <v>26</v>
      </c>
      <c r="L97" s="8">
        <v>29.949300000000001</v>
      </c>
      <c r="M97" s="8">
        <v>23.989400000000003</v>
      </c>
      <c r="N97" s="8">
        <v>336.3</v>
      </c>
      <c r="O97" s="8">
        <v>419.84999999999997</v>
      </c>
      <c r="P97" s="18">
        <v>2</v>
      </c>
      <c r="Q97" s="19">
        <f t="shared" si="1"/>
        <v>839.69999999999993</v>
      </c>
      <c r="R97" s="18" t="s">
        <v>314</v>
      </c>
      <c r="S97" s="8"/>
      <c r="T97" s="8"/>
    </row>
    <row r="98" spans="1:20" x14ac:dyDescent="0.25">
      <c r="A98" s="1">
        <v>9783863268626</v>
      </c>
      <c r="B98" s="1">
        <v>9783827371959</v>
      </c>
      <c r="C98" t="s">
        <v>473</v>
      </c>
      <c r="D98" t="s">
        <v>474</v>
      </c>
      <c r="E98" t="s">
        <v>475</v>
      </c>
      <c r="F98" t="s">
        <v>436</v>
      </c>
      <c r="G98" s="1">
        <v>1232</v>
      </c>
      <c r="H98" t="s">
        <v>24</v>
      </c>
      <c r="I98" s="2">
        <v>39387</v>
      </c>
      <c r="J98" t="s">
        <v>25</v>
      </c>
      <c r="K98" t="s">
        <v>26</v>
      </c>
      <c r="L98" s="8">
        <v>59.952100000000002</v>
      </c>
      <c r="M98" s="8">
        <v>47.989500000000007</v>
      </c>
      <c r="N98" s="8">
        <v>672.75</v>
      </c>
      <c r="O98" s="8">
        <v>840.45</v>
      </c>
      <c r="P98" s="18">
        <v>2</v>
      </c>
      <c r="Q98" s="19">
        <f t="shared" si="1"/>
        <v>1680.9</v>
      </c>
      <c r="R98" s="18" t="s">
        <v>314</v>
      </c>
      <c r="S98" s="8"/>
      <c r="T98" s="8"/>
    </row>
    <row r="99" spans="1:20" x14ac:dyDescent="0.25">
      <c r="A99" s="1">
        <v>9783863268633</v>
      </c>
      <c r="B99" s="1">
        <v>9783827372970</v>
      </c>
      <c r="C99" t="s">
        <v>473</v>
      </c>
      <c r="D99" t="s">
        <v>474</v>
      </c>
      <c r="E99" t="s">
        <v>476</v>
      </c>
      <c r="F99" t="s">
        <v>477</v>
      </c>
      <c r="G99" s="1">
        <v>256</v>
      </c>
      <c r="H99" t="s">
        <v>24</v>
      </c>
      <c r="I99" s="2">
        <v>39387</v>
      </c>
      <c r="J99" t="s">
        <v>25</v>
      </c>
      <c r="K99" t="s">
        <v>26</v>
      </c>
      <c r="L99" s="8">
        <v>29.949300000000001</v>
      </c>
      <c r="M99" s="8">
        <v>23.989400000000003</v>
      </c>
      <c r="N99" s="8">
        <v>336.3</v>
      </c>
      <c r="O99" s="8">
        <v>419.84999999999997</v>
      </c>
      <c r="P99" s="18">
        <v>2</v>
      </c>
      <c r="Q99" s="19">
        <f t="shared" si="1"/>
        <v>839.69999999999993</v>
      </c>
      <c r="R99" s="18" t="s">
        <v>314</v>
      </c>
      <c r="S99" s="8"/>
      <c r="T99" s="8"/>
    </row>
    <row r="100" spans="1:20" x14ac:dyDescent="0.25">
      <c r="A100" s="1">
        <v>9783863268664</v>
      </c>
      <c r="B100" s="1">
        <v>9783868943658</v>
      </c>
      <c r="C100" t="s">
        <v>478</v>
      </c>
      <c r="D100" t="s">
        <v>432</v>
      </c>
      <c r="E100" t="s">
        <v>433</v>
      </c>
      <c r="F100" t="s">
        <v>138</v>
      </c>
      <c r="G100" s="1">
        <v>976</v>
      </c>
      <c r="H100" t="s">
        <v>24</v>
      </c>
      <c r="I100" s="2">
        <v>43647</v>
      </c>
      <c r="J100" t="s">
        <v>25</v>
      </c>
      <c r="K100" t="s">
        <v>26</v>
      </c>
      <c r="L100" s="8">
        <v>49.947600000000001</v>
      </c>
      <c r="M100" s="8">
        <v>39.985900000000001</v>
      </c>
      <c r="N100" s="8">
        <v>560.54999999999995</v>
      </c>
      <c r="O100" s="8">
        <v>700.2</v>
      </c>
      <c r="P100" s="18">
        <v>2</v>
      </c>
      <c r="Q100" s="19">
        <f t="shared" si="1"/>
        <v>1400.4</v>
      </c>
      <c r="R100" s="18" t="s">
        <v>325</v>
      </c>
      <c r="S100" s="8"/>
      <c r="T100" s="8"/>
    </row>
    <row r="101" spans="1:20" x14ac:dyDescent="0.25">
      <c r="A101" s="1">
        <v>9783863268695</v>
      </c>
      <c r="B101" s="1">
        <v>9783868943689</v>
      </c>
      <c r="C101" t="s">
        <v>424</v>
      </c>
      <c r="D101" t="s">
        <v>425</v>
      </c>
      <c r="E101" t="s">
        <v>426</v>
      </c>
      <c r="F101" t="s">
        <v>176</v>
      </c>
      <c r="G101" s="1">
        <v>736</v>
      </c>
      <c r="H101" t="s">
        <v>24</v>
      </c>
      <c r="I101" s="2">
        <v>43800</v>
      </c>
      <c r="J101" t="s">
        <v>25</v>
      </c>
      <c r="K101" t="s">
        <v>26</v>
      </c>
      <c r="L101" s="8">
        <v>39.953800000000008</v>
      </c>
      <c r="M101" s="8">
        <v>31.993000000000002</v>
      </c>
      <c r="N101" s="8">
        <v>448.5</v>
      </c>
      <c r="O101" s="8">
        <v>560.1</v>
      </c>
      <c r="P101" s="18">
        <v>2</v>
      </c>
      <c r="Q101" s="19">
        <f t="shared" si="1"/>
        <v>1120.2</v>
      </c>
      <c r="R101" s="18" t="s">
        <v>325</v>
      </c>
      <c r="S101" s="8"/>
      <c r="T101" s="8"/>
    </row>
    <row r="102" spans="1:20" x14ac:dyDescent="0.25">
      <c r="A102" s="1">
        <v>9783863268701</v>
      </c>
      <c r="B102" s="1">
        <v>9783868943696</v>
      </c>
      <c r="C102" t="s">
        <v>427</v>
      </c>
      <c r="D102" t="s">
        <v>428</v>
      </c>
      <c r="E102" t="s">
        <v>149</v>
      </c>
      <c r="F102" t="s">
        <v>123</v>
      </c>
      <c r="G102" s="1">
        <v>384</v>
      </c>
      <c r="H102" t="s">
        <v>24</v>
      </c>
      <c r="I102" s="2">
        <v>43800</v>
      </c>
      <c r="J102" t="s">
        <v>25</v>
      </c>
      <c r="K102" t="s">
        <v>26</v>
      </c>
      <c r="L102" s="8">
        <v>24.952400000000001</v>
      </c>
      <c r="M102" s="8">
        <v>19.9876</v>
      </c>
      <c r="N102" s="8">
        <v>280.20000000000005</v>
      </c>
      <c r="O102" s="8">
        <v>349.8</v>
      </c>
      <c r="P102" s="18">
        <v>2</v>
      </c>
      <c r="Q102" s="19">
        <f t="shared" si="1"/>
        <v>699.6</v>
      </c>
      <c r="R102" s="18" t="s">
        <v>325</v>
      </c>
      <c r="S102" s="8"/>
      <c r="T102" s="8"/>
    </row>
    <row r="103" spans="1:20" x14ac:dyDescent="0.25">
      <c r="A103" s="1">
        <v>9783863268794</v>
      </c>
      <c r="B103" s="1">
        <v>9783868943818</v>
      </c>
      <c r="C103" t="s">
        <v>479</v>
      </c>
      <c r="D103" t="s">
        <v>368</v>
      </c>
      <c r="E103" t="s">
        <v>369</v>
      </c>
      <c r="F103" t="s">
        <v>123</v>
      </c>
      <c r="G103" s="1">
        <v>352</v>
      </c>
      <c r="H103" t="s">
        <v>24</v>
      </c>
      <c r="I103" s="2">
        <v>43739</v>
      </c>
      <c r="J103" t="s">
        <v>25</v>
      </c>
      <c r="K103" t="s">
        <v>26</v>
      </c>
      <c r="L103" s="8">
        <v>29.949300000000001</v>
      </c>
      <c r="M103" s="8">
        <v>23.989400000000003</v>
      </c>
      <c r="N103" s="8">
        <v>336.3</v>
      </c>
      <c r="O103" s="8">
        <v>419.84999999999997</v>
      </c>
      <c r="P103" s="18">
        <v>2</v>
      </c>
      <c r="Q103" s="19">
        <f t="shared" si="1"/>
        <v>839.69999999999993</v>
      </c>
      <c r="R103" s="18" t="s">
        <v>314</v>
      </c>
      <c r="S103" s="8"/>
      <c r="T103" s="8"/>
    </row>
    <row r="104" spans="1:20" x14ac:dyDescent="0.25">
      <c r="A104" s="1">
        <v>9783863268817</v>
      </c>
      <c r="B104" s="1">
        <v>9783868943832</v>
      </c>
      <c r="C104" t="s">
        <v>389</v>
      </c>
      <c r="D104" t="s">
        <v>390</v>
      </c>
      <c r="E104" t="s">
        <v>391</v>
      </c>
      <c r="F104" t="s">
        <v>123</v>
      </c>
      <c r="G104" s="1">
        <v>416</v>
      </c>
      <c r="H104" t="s">
        <v>24</v>
      </c>
      <c r="I104" s="2">
        <v>44136</v>
      </c>
      <c r="J104" t="s">
        <v>25</v>
      </c>
      <c r="K104" t="s">
        <v>26</v>
      </c>
      <c r="L104" s="8">
        <v>39.953800000000008</v>
      </c>
      <c r="M104" s="8">
        <v>31.993000000000002</v>
      </c>
      <c r="N104" s="8">
        <v>448.5</v>
      </c>
      <c r="O104" s="8">
        <v>560.1</v>
      </c>
      <c r="P104" s="18">
        <v>2</v>
      </c>
      <c r="Q104" s="19">
        <f t="shared" si="1"/>
        <v>1120.2</v>
      </c>
      <c r="R104" s="18" t="s">
        <v>325</v>
      </c>
      <c r="S104" s="8"/>
      <c r="T104" s="8"/>
    </row>
    <row r="105" spans="1:20" x14ac:dyDescent="0.25">
      <c r="A105" s="1">
        <v>9783863268824</v>
      </c>
      <c r="B105" s="1">
        <v>9783868943849</v>
      </c>
      <c r="C105" t="s">
        <v>480</v>
      </c>
      <c r="D105" t="s">
        <v>481</v>
      </c>
      <c r="E105" t="s">
        <v>23</v>
      </c>
      <c r="F105" t="s">
        <v>30</v>
      </c>
      <c r="G105" s="1">
        <v>1056</v>
      </c>
      <c r="H105" t="s">
        <v>24</v>
      </c>
      <c r="I105" s="2">
        <v>44136</v>
      </c>
      <c r="J105" t="s">
        <v>25</v>
      </c>
      <c r="K105" t="s">
        <v>26</v>
      </c>
      <c r="L105" s="8">
        <v>39.953800000000008</v>
      </c>
      <c r="M105" s="8">
        <v>31.993000000000002</v>
      </c>
      <c r="N105" s="8">
        <v>448.5</v>
      </c>
      <c r="O105" s="8">
        <v>560.1</v>
      </c>
      <c r="P105" s="18">
        <v>2</v>
      </c>
      <c r="Q105" s="19">
        <f t="shared" si="1"/>
        <v>1120.2</v>
      </c>
      <c r="R105" s="18" t="s">
        <v>325</v>
      </c>
      <c r="S105" s="8"/>
      <c r="T105" s="8"/>
    </row>
    <row r="106" spans="1:20" x14ac:dyDescent="0.25">
      <c r="A106" s="1">
        <v>9783863268831</v>
      </c>
      <c r="B106" s="1">
        <v>9783868943856</v>
      </c>
      <c r="C106" t="s">
        <v>480</v>
      </c>
      <c r="D106" t="s">
        <v>482</v>
      </c>
      <c r="E106" t="s">
        <v>23</v>
      </c>
      <c r="F106" t="s">
        <v>30</v>
      </c>
      <c r="G106" s="1">
        <v>320</v>
      </c>
      <c r="H106" t="s">
        <v>24</v>
      </c>
      <c r="I106" s="2">
        <v>44166</v>
      </c>
      <c r="J106" t="s">
        <v>25</v>
      </c>
      <c r="K106" t="s">
        <v>26</v>
      </c>
      <c r="L106" s="8">
        <v>29.949300000000001</v>
      </c>
      <c r="M106" s="8">
        <v>23.989400000000003</v>
      </c>
      <c r="N106" s="8">
        <v>336.3</v>
      </c>
      <c r="O106" s="8">
        <v>419.84999999999997</v>
      </c>
      <c r="P106" s="18">
        <v>2</v>
      </c>
      <c r="Q106" s="19">
        <f t="shared" si="1"/>
        <v>839.69999999999993</v>
      </c>
      <c r="R106" s="18" t="s">
        <v>325</v>
      </c>
      <c r="S106" s="8"/>
      <c r="T106" s="8"/>
    </row>
    <row r="107" spans="1:20" x14ac:dyDescent="0.25">
      <c r="A107" s="1">
        <v>9783863268909</v>
      </c>
      <c r="B107" s="1">
        <v>9783868943948</v>
      </c>
      <c r="C107" t="s">
        <v>345</v>
      </c>
      <c r="D107" t="s">
        <v>346</v>
      </c>
      <c r="E107" t="s">
        <v>347</v>
      </c>
      <c r="F107" t="s">
        <v>176</v>
      </c>
      <c r="G107" s="1">
        <v>920</v>
      </c>
      <c r="H107" t="s">
        <v>24</v>
      </c>
      <c r="I107" s="2">
        <v>44166</v>
      </c>
      <c r="J107" t="s">
        <v>25</v>
      </c>
      <c r="K107" t="s">
        <v>26</v>
      </c>
      <c r="L107" s="8">
        <v>54.944500000000005</v>
      </c>
      <c r="M107" s="8">
        <v>43.987700000000004</v>
      </c>
      <c r="N107" s="8">
        <v>616.65000000000009</v>
      </c>
      <c r="O107" s="8">
        <v>770.25</v>
      </c>
      <c r="P107" s="18">
        <v>2</v>
      </c>
      <c r="Q107" s="19">
        <f t="shared" si="1"/>
        <v>1540.5</v>
      </c>
      <c r="R107" s="18" t="s">
        <v>314</v>
      </c>
      <c r="S107" s="8"/>
      <c r="T107" s="8"/>
    </row>
    <row r="108" spans="1:20" x14ac:dyDescent="0.25">
      <c r="A108" s="1">
        <v>9783863268916</v>
      </c>
      <c r="B108" s="1">
        <v>9783868943955</v>
      </c>
      <c r="C108" t="s">
        <v>345</v>
      </c>
      <c r="D108" t="s">
        <v>346</v>
      </c>
      <c r="E108" t="s">
        <v>149</v>
      </c>
      <c r="F108" t="s">
        <v>176</v>
      </c>
      <c r="G108" s="1">
        <v>304</v>
      </c>
      <c r="H108" t="s">
        <v>24</v>
      </c>
      <c r="I108" s="2">
        <v>44197</v>
      </c>
      <c r="J108" t="s">
        <v>25</v>
      </c>
      <c r="K108" t="s">
        <v>26</v>
      </c>
      <c r="L108" s="8">
        <v>29.949300000000001</v>
      </c>
      <c r="M108" s="8">
        <v>23.989400000000003</v>
      </c>
      <c r="N108" s="8">
        <v>336.3</v>
      </c>
      <c r="O108" s="8">
        <v>419.84999999999997</v>
      </c>
      <c r="P108" s="18">
        <v>2</v>
      </c>
      <c r="Q108" s="19">
        <f t="shared" si="1"/>
        <v>839.69999999999993</v>
      </c>
      <c r="R108" s="18" t="s">
        <v>314</v>
      </c>
      <c r="S108" s="8"/>
      <c r="T108" s="8"/>
    </row>
    <row r="109" spans="1:20" x14ac:dyDescent="0.25">
      <c r="A109" s="1">
        <v>9783863268978</v>
      </c>
      <c r="B109" s="1">
        <v>9783868944013</v>
      </c>
      <c r="C109" t="s">
        <v>442</v>
      </c>
      <c r="D109" t="s">
        <v>443</v>
      </c>
      <c r="E109" t="s">
        <v>333</v>
      </c>
      <c r="F109" t="s">
        <v>30</v>
      </c>
      <c r="G109" s="1">
        <v>480</v>
      </c>
      <c r="H109" t="s">
        <v>24</v>
      </c>
      <c r="I109" s="2">
        <v>44440</v>
      </c>
      <c r="J109" t="s">
        <v>25</v>
      </c>
      <c r="K109" t="s">
        <v>26</v>
      </c>
      <c r="L109" s="8">
        <v>34.946199999999997</v>
      </c>
      <c r="M109" s="8">
        <v>27.991200000000003</v>
      </c>
      <c r="N109" s="8">
        <v>392.40000000000003</v>
      </c>
      <c r="O109" s="8">
        <v>489.9</v>
      </c>
      <c r="P109" s="18">
        <v>2</v>
      </c>
      <c r="Q109" s="19">
        <f t="shared" si="1"/>
        <v>979.8</v>
      </c>
      <c r="R109" s="18" t="s">
        <v>314</v>
      </c>
      <c r="S109" s="8"/>
      <c r="T109" s="8"/>
    </row>
    <row r="110" spans="1:20" x14ac:dyDescent="0.25">
      <c r="A110" s="21">
        <v>9783863268855</v>
      </c>
      <c r="B110" s="9">
        <v>9783868943887</v>
      </c>
      <c r="C110" s="15" t="s">
        <v>483</v>
      </c>
      <c r="D110" s="15" t="s">
        <v>484</v>
      </c>
      <c r="E110" s="15" t="s">
        <v>485</v>
      </c>
      <c r="F110" s="15" t="s">
        <v>23</v>
      </c>
      <c r="G110" s="9">
        <v>240</v>
      </c>
      <c r="H110" s="15" t="s">
        <v>24</v>
      </c>
      <c r="I110" s="16">
        <v>43770</v>
      </c>
      <c r="J110" s="15" t="s">
        <v>25</v>
      </c>
      <c r="K110" s="15" t="s">
        <v>26</v>
      </c>
      <c r="L110" s="17">
        <v>24.952400000000001</v>
      </c>
      <c r="M110" s="17">
        <v>19.9876</v>
      </c>
      <c r="N110" s="17">
        <v>280.20000000000005</v>
      </c>
      <c r="O110" s="17">
        <v>349.8</v>
      </c>
      <c r="P110" s="18">
        <v>2</v>
      </c>
      <c r="Q110" s="19">
        <f t="shared" si="1"/>
        <v>699.6</v>
      </c>
      <c r="R110" s="18" t="s">
        <v>486</v>
      </c>
      <c r="S110" s="19"/>
      <c r="T110" s="19"/>
    </row>
    <row r="111" spans="1:20" x14ac:dyDescent="0.25">
      <c r="A111" s="1">
        <v>9783863268879</v>
      </c>
      <c r="B111" s="1">
        <v>9783868943900</v>
      </c>
      <c r="C111" t="s">
        <v>487</v>
      </c>
      <c r="D111" t="s">
        <v>488</v>
      </c>
      <c r="E111" t="s">
        <v>489</v>
      </c>
      <c r="F111" t="s">
        <v>23</v>
      </c>
      <c r="G111" s="1">
        <v>224</v>
      </c>
      <c r="H111" t="s">
        <v>24</v>
      </c>
      <c r="I111" s="2">
        <v>43922</v>
      </c>
      <c r="J111" t="s">
        <v>25</v>
      </c>
      <c r="K111" t="s">
        <v>26</v>
      </c>
      <c r="L111" s="8">
        <v>21.945700000000002</v>
      </c>
      <c r="M111" s="8">
        <v>17.986699999999999</v>
      </c>
      <c r="N111" s="8">
        <v>252.14999999999998</v>
      </c>
      <c r="O111" s="8">
        <v>307.65000000000003</v>
      </c>
      <c r="P111" s="18">
        <v>2</v>
      </c>
      <c r="Q111" s="19">
        <f t="shared" si="1"/>
        <v>615.30000000000007</v>
      </c>
      <c r="R111" t="s">
        <v>486</v>
      </c>
      <c r="S111" s="8"/>
      <c r="T111" s="8"/>
    </row>
    <row r="112" spans="1:20" x14ac:dyDescent="0.25">
      <c r="A112" s="1">
        <v>9783863268862</v>
      </c>
      <c r="B112" s="1">
        <v>9783868943894</v>
      </c>
      <c r="C112" t="s">
        <v>490</v>
      </c>
      <c r="D112" t="s">
        <v>491</v>
      </c>
      <c r="E112" t="s">
        <v>492</v>
      </c>
      <c r="F112" t="s">
        <v>23</v>
      </c>
      <c r="G112" s="1">
        <v>320</v>
      </c>
      <c r="H112" t="s">
        <v>24</v>
      </c>
      <c r="I112" s="2">
        <v>43922</v>
      </c>
      <c r="J112" t="s">
        <v>25</v>
      </c>
      <c r="K112" t="s">
        <v>26</v>
      </c>
      <c r="L112" s="8">
        <v>24.952400000000001</v>
      </c>
      <c r="M112" s="8">
        <v>19.9876</v>
      </c>
      <c r="N112" s="8">
        <v>280.20000000000005</v>
      </c>
      <c r="O112" s="8">
        <v>349.8</v>
      </c>
      <c r="P112" s="18">
        <v>2</v>
      </c>
      <c r="Q112" s="19">
        <f t="shared" si="1"/>
        <v>699.6</v>
      </c>
      <c r="R112" t="s">
        <v>486</v>
      </c>
      <c r="S112" s="8"/>
      <c r="T112" s="8"/>
    </row>
    <row r="113" spans="1:20" x14ac:dyDescent="0.25">
      <c r="A113" s="1">
        <v>9783863268756</v>
      </c>
      <c r="B113" s="1">
        <v>9783868943771</v>
      </c>
      <c r="C113" t="s">
        <v>493</v>
      </c>
      <c r="D113" t="s">
        <v>494</v>
      </c>
      <c r="E113" t="s">
        <v>495</v>
      </c>
      <c r="F113" t="s">
        <v>23</v>
      </c>
      <c r="G113" s="1">
        <v>320</v>
      </c>
      <c r="H113" t="s">
        <v>24</v>
      </c>
      <c r="I113" s="2">
        <v>43770</v>
      </c>
      <c r="J113" t="s">
        <v>25</v>
      </c>
      <c r="K113" t="s">
        <v>26</v>
      </c>
      <c r="L113" s="8">
        <v>29.949300000000001</v>
      </c>
      <c r="M113" s="8">
        <v>23.989400000000003</v>
      </c>
      <c r="N113" s="8">
        <v>336.3</v>
      </c>
      <c r="O113" s="8">
        <v>419.84999999999997</v>
      </c>
      <c r="P113" s="18">
        <v>2</v>
      </c>
      <c r="Q113" s="19">
        <f t="shared" si="1"/>
        <v>839.69999999999993</v>
      </c>
      <c r="R113" t="s">
        <v>486</v>
      </c>
      <c r="S113" s="8"/>
      <c r="T113" s="8"/>
    </row>
    <row r="114" spans="1:20" x14ac:dyDescent="0.25">
      <c r="A114" s="1">
        <v>9783863263164</v>
      </c>
      <c r="B114" s="1">
        <v>9783868944204</v>
      </c>
      <c r="C114" t="s">
        <v>496</v>
      </c>
      <c r="D114" t="s">
        <v>497</v>
      </c>
      <c r="E114" t="s">
        <v>498</v>
      </c>
      <c r="F114" t="s">
        <v>23</v>
      </c>
      <c r="G114" s="1">
        <v>272</v>
      </c>
      <c r="H114" t="s">
        <v>34</v>
      </c>
      <c r="I114" s="2">
        <v>43983</v>
      </c>
      <c r="J114" t="s">
        <v>25</v>
      </c>
      <c r="K114" t="s">
        <v>26</v>
      </c>
      <c r="L114" s="8">
        <v>29.949300000000001</v>
      </c>
      <c r="M114" s="8">
        <v>23.989400000000003</v>
      </c>
      <c r="N114" s="8">
        <v>336.3</v>
      </c>
      <c r="O114" s="8">
        <v>419.84999999999997</v>
      </c>
      <c r="P114" s="18">
        <v>2</v>
      </c>
      <c r="Q114" s="19">
        <f t="shared" si="1"/>
        <v>839.69999999999993</v>
      </c>
      <c r="R114" t="s">
        <v>486</v>
      </c>
      <c r="S114" s="8"/>
      <c r="T114" s="8"/>
    </row>
    <row r="115" spans="1:20" x14ac:dyDescent="0.25">
      <c r="A115" s="1">
        <v>9783863263447</v>
      </c>
      <c r="B115" s="1">
        <v>9783868944419</v>
      </c>
      <c r="C115" t="s">
        <v>499</v>
      </c>
      <c r="D115" t="s">
        <v>500</v>
      </c>
      <c r="E115" t="s">
        <v>501</v>
      </c>
      <c r="F115" t="s">
        <v>23</v>
      </c>
      <c r="G115" s="1">
        <v>216</v>
      </c>
      <c r="H115" t="s">
        <v>24</v>
      </c>
      <c r="I115" s="2">
        <v>44713</v>
      </c>
      <c r="J115" t="s">
        <v>25</v>
      </c>
      <c r="K115" t="s">
        <v>26</v>
      </c>
      <c r="L115" s="8">
        <v>24.952400000000001</v>
      </c>
      <c r="M115" s="8">
        <v>19.9876</v>
      </c>
      <c r="N115" s="8">
        <v>280.20000000000005</v>
      </c>
      <c r="O115" s="8">
        <v>349.8</v>
      </c>
      <c r="P115" s="18">
        <v>2</v>
      </c>
      <c r="Q115" s="19">
        <f t="shared" si="1"/>
        <v>699.6</v>
      </c>
      <c r="R115" t="s">
        <v>486</v>
      </c>
      <c r="S115" s="8"/>
      <c r="T115" s="8"/>
    </row>
    <row r="117" spans="1:20" x14ac:dyDescent="0.25">
      <c r="O117" s="8"/>
      <c r="Q117" s="8">
        <f>SUBTOTAL(9,Q2:Q115)</f>
        <v>123426.59999999998</v>
      </c>
    </row>
    <row r="118" spans="1:20" x14ac:dyDescent="0.25">
      <c r="D118">
        <v>114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239CF-E207-4B22-86B6-AAA4EEF31E1B}">
  <dimension ref="A1:T46"/>
  <sheetViews>
    <sheetView topLeftCell="G1" workbookViewId="0">
      <pane ySplit="1" topLeftCell="A16" activePane="bottomLeft" state="frozen"/>
      <selection pane="bottomLeft" activeCell="P2" sqref="P2:P43"/>
    </sheetView>
  </sheetViews>
  <sheetFormatPr baseColWidth="10" defaultColWidth="11.42578125" defaultRowHeight="15" x14ac:dyDescent="0.25"/>
  <cols>
    <col min="1" max="1" width="15.85546875" customWidth="1"/>
    <col min="2" max="2" width="17.42578125" customWidth="1"/>
    <col min="3" max="3" width="46.85546875" customWidth="1"/>
    <col min="4" max="4" width="45.28515625" customWidth="1"/>
    <col min="5" max="5" width="33.42578125" customWidth="1"/>
    <col min="6" max="6" width="31.5703125" customWidth="1"/>
    <col min="11" max="11" width="13.85546875" customWidth="1"/>
    <col min="13" max="13" width="12.5703125" customWidth="1"/>
    <col min="14" max="14" width="18.28515625" customWidth="1"/>
    <col min="15" max="15" width="17" customWidth="1"/>
    <col min="16" max="16" width="15.28515625" customWidth="1"/>
    <col min="17" max="17" width="17.7109375" customWidth="1"/>
    <col min="18" max="18" width="34.28515625" customWidth="1"/>
    <col min="19" max="19" width="16.5703125" customWidth="1"/>
    <col min="20" max="20" width="16.28515625" customWidth="1"/>
  </cols>
  <sheetData>
    <row r="1" spans="1:20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t="s">
        <v>15</v>
      </c>
      <c r="Q1" s="8" t="s">
        <v>16</v>
      </c>
      <c r="R1" t="s">
        <v>17</v>
      </c>
      <c r="S1" t="s">
        <v>502</v>
      </c>
      <c r="T1" t="s">
        <v>19</v>
      </c>
    </row>
    <row r="2" spans="1:20" x14ac:dyDescent="0.25">
      <c r="A2" s="1">
        <v>9783863269586</v>
      </c>
      <c r="B2" s="9">
        <v>9783868949087</v>
      </c>
      <c r="C2" s="15" t="s">
        <v>503</v>
      </c>
      <c r="D2" s="15" t="s">
        <v>504</v>
      </c>
      <c r="E2" s="15" t="s">
        <v>505</v>
      </c>
      <c r="F2" s="15" t="s">
        <v>30</v>
      </c>
      <c r="G2" s="9">
        <v>320</v>
      </c>
      <c r="H2" s="15" t="s">
        <v>24</v>
      </c>
      <c r="I2" s="16">
        <v>42583</v>
      </c>
      <c r="J2" s="15" t="s">
        <v>25</v>
      </c>
      <c r="K2" s="15" t="s">
        <v>26</v>
      </c>
      <c r="L2" s="17">
        <v>34.946199999999997</v>
      </c>
      <c r="M2" s="17">
        <v>27.991200000000003</v>
      </c>
      <c r="N2" s="17">
        <v>392.40000000000003</v>
      </c>
      <c r="O2" s="17">
        <v>489.9</v>
      </c>
      <c r="P2">
        <v>2</v>
      </c>
      <c r="Q2" s="8">
        <f>O2*P2</f>
        <v>979.8</v>
      </c>
      <c r="R2" t="s">
        <v>506</v>
      </c>
      <c r="S2" s="8">
        <v>25000</v>
      </c>
      <c r="T2" s="8">
        <v>6000</v>
      </c>
    </row>
    <row r="3" spans="1:20" x14ac:dyDescent="0.25">
      <c r="A3" s="1">
        <v>9783863269623</v>
      </c>
      <c r="B3" s="9">
        <v>9783868949124</v>
      </c>
      <c r="C3" s="15" t="s">
        <v>507</v>
      </c>
      <c r="D3" s="15" t="s">
        <v>508</v>
      </c>
      <c r="E3" s="15" t="s">
        <v>509</v>
      </c>
      <c r="F3" s="15" t="s">
        <v>30</v>
      </c>
      <c r="G3" s="9">
        <v>736</v>
      </c>
      <c r="H3" s="15" t="s">
        <v>24</v>
      </c>
      <c r="I3" s="16">
        <v>44044</v>
      </c>
      <c r="J3" s="15" t="s">
        <v>25</v>
      </c>
      <c r="K3" s="15" t="s">
        <v>26</v>
      </c>
      <c r="L3" s="17">
        <v>49.947600000000001</v>
      </c>
      <c r="M3" s="17">
        <v>39.985900000000001</v>
      </c>
      <c r="N3" s="17">
        <v>560.54999999999995</v>
      </c>
      <c r="O3" s="17">
        <v>700.2</v>
      </c>
      <c r="P3">
        <v>2</v>
      </c>
      <c r="Q3" s="8">
        <f t="shared" ref="Q3:Q43" si="0">O3*P3</f>
        <v>1400.4</v>
      </c>
      <c r="R3" t="s">
        <v>506</v>
      </c>
      <c r="S3" s="8"/>
      <c r="T3" s="8"/>
    </row>
    <row r="4" spans="1:20" x14ac:dyDescent="0.25">
      <c r="A4" s="1">
        <v>9783863269524</v>
      </c>
      <c r="B4" s="9">
        <v>9783868949018</v>
      </c>
      <c r="C4" s="15" t="s">
        <v>507</v>
      </c>
      <c r="D4" s="15" t="s">
        <v>510</v>
      </c>
      <c r="E4" s="15" t="s">
        <v>23</v>
      </c>
      <c r="F4" s="15" t="s">
        <v>23</v>
      </c>
      <c r="G4" s="9">
        <v>464</v>
      </c>
      <c r="H4" s="15" t="s">
        <v>24</v>
      </c>
      <c r="I4" s="16">
        <v>40330</v>
      </c>
      <c r="J4" s="15" t="s">
        <v>25</v>
      </c>
      <c r="K4" s="15" t="s">
        <v>26</v>
      </c>
      <c r="L4" s="17">
        <v>34.946199999999997</v>
      </c>
      <c r="M4" s="17">
        <v>27.991200000000003</v>
      </c>
      <c r="N4" s="17">
        <v>392.40000000000003</v>
      </c>
      <c r="O4" s="17">
        <v>489.9</v>
      </c>
      <c r="P4">
        <v>2</v>
      </c>
      <c r="Q4" s="8">
        <f t="shared" si="0"/>
        <v>979.8</v>
      </c>
      <c r="R4" t="s">
        <v>506</v>
      </c>
      <c r="S4" s="8"/>
      <c r="T4" s="8"/>
    </row>
    <row r="5" spans="1:20" x14ac:dyDescent="0.25">
      <c r="A5" s="1">
        <v>9783863269616</v>
      </c>
      <c r="B5" s="9">
        <v>9783868949117</v>
      </c>
      <c r="C5" s="15" t="s">
        <v>511</v>
      </c>
      <c r="D5" s="15" t="s">
        <v>512</v>
      </c>
      <c r="E5" s="15" t="s">
        <v>513</v>
      </c>
      <c r="F5" s="15" t="s">
        <v>33</v>
      </c>
      <c r="G5" s="9">
        <v>672</v>
      </c>
      <c r="H5" s="15" t="s">
        <v>24</v>
      </c>
      <c r="I5" s="16">
        <v>42917</v>
      </c>
      <c r="J5" s="15" t="s">
        <v>25</v>
      </c>
      <c r="K5" s="15" t="s">
        <v>26</v>
      </c>
      <c r="L5" s="17">
        <v>44.950699999999998</v>
      </c>
      <c r="M5" s="17">
        <v>35.994800000000005</v>
      </c>
      <c r="N5" s="17">
        <v>504.59999999999997</v>
      </c>
      <c r="O5" s="17">
        <v>630.15</v>
      </c>
      <c r="P5">
        <v>2</v>
      </c>
      <c r="Q5" s="8">
        <f t="shared" si="0"/>
        <v>1260.3</v>
      </c>
      <c r="R5" t="s">
        <v>506</v>
      </c>
      <c r="S5" s="8"/>
      <c r="T5" s="8"/>
    </row>
    <row r="6" spans="1:20" x14ac:dyDescent="0.25">
      <c r="A6" s="1">
        <v>9783863267582</v>
      </c>
      <c r="B6" s="9">
        <v>9783868941845</v>
      </c>
      <c r="C6" s="15" t="s">
        <v>514</v>
      </c>
      <c r="D6" s="15" t="s">
        <v>515</v>
      </c>
      <c r="E6" s="15" t="s">
        <v>516</v>
      </c>
      <c r="F6" s="15" t="s">
        <v>123</v>
      </c>
      <c r="G6" s="9">
        <v>992</v>
      </c>
      <c r="H6" s="15" t="s">
        <v>24</v>
      </c>
      <c r="I6" s="16">
        <v>41760</v>
      </c>
      <c r="J6" s="15" t="s">
        <v>25</v>
      </c>
      <c r="K6" s="15" t="s">
        <v>26</v>
      </c>
      <c r="L6" s="17">
        <v>69.945900000000009</v>
      </c>
      <c r="M6" s="17">
        <v>55.993099999999998</v>
      </c>
      <c r="N6" s="17">
        <v>784.94999999999993</v>
      </c>
      <c r="O6" s="17">
        <v>980.55000000000007</v>
      </c>
      <c r="P6">
        <v>2</v>
      </c>
      <c r="Q6" s="8">
        <f t="shared" si="0"/>
        <v>1961.1000000000001</v>
      </c>
      <c r="R6" t="s">
        <v>517</v>
      </c>
      <c r="S6" s="8"/>
      <c r="T6" s="8"/>
    </row>
    <row r="7" spans="1:20" x14ac:dyDescent="0.25">
      <c r="A7" s="1">
        <v>9783863266240</v>
      </c>
      <c r="B7" s="9">
        <v>9783827372680</v>
      </c>
      <c r="C7" s="15" t="s">
        <v>518</v>
      </c>
      <c r="D7" s="15" t="s">
        <v>516</v>
      </c>
      <c r="E7" s="15" t="s">
        <v>519</v>
      </c>
      <c r="F7" s="15" t="s">
        <v>520</v>
      </c>
      <c r="G7" s="9">
        <v>576</v>
      </c>
      <c r="H7" s="15" t="s">
        <v>24</v>
      </c>
      <c r="I7" s="16">
        <v>39539</v>
      </c>
      <c r="J7" s="15" t="s">
        <v>25</v>
      </c>
      <c r="K7" s="15" t="s">
        <v>26</v>
      </c>
      <c r="L7" s="17">
        <v>39.953800000000008</v>
      </c>
      <c r="M7" s="17">
        <v>31.993000000000002</v>
      </c>
      <c r="N7" s="17">
        <v>448.5</v>
      </c>
      <c r="O7" s="17">
        <v>560.1</v>
      </c>
      <c r="P7">
        <v>2</v>
      </c>
      <c r="Q7" s="8">
        <f t="shared" si="0"/>
        <v>1120.2</v>
      </c>
      <c r="R7" t="s">
        <v>517</v>
      </c>
      <c r="S7" s="8"/>
      <c r="T7" s="8"/>
    </row>
    <row r="8" spans="1:20" x14ac:dyDescent="0.25">
      <c r="A8" s="1">
        <v>9783863266295</v>
      </c>
      <c r="B8" s="9">
        <v>9783827370938</v>
      </c>
      <c r="C8" s="15" t="s">
        <v>521</v>
      </c>
      <c r="D8" s="15" t="s">
        <v>522</v>
      </c>
      <c r="E8" s="15" t="s">
        <v>23</v>
      </c>
      <c r="F8" s="15" t="s">
        <v>23</v>
      </c>
      <c r="G8" s="9">
        <v>224</v>
      </c>
      <c r="H8" s="15" t="s">
        <v>24</v>
      </c>
      <c r="I8" s="16">
        <v>38047</v>
      </c>
      <c r="J8" s="15" t="s">
        <v>25</v>
      </c>
      <c r="K8" s="15" t="s">
        <v>26</v>
      </c>
      <c r="L8" s="17">
        <v>17.954600000000003</v>
      </c>
      <c r="M8" s="17">
        <v>13.984900000000001</v>
      </c>
      <c r="N8" s="17">
        <v>196.04999999999998</v>
      </c>
      <c r="O8" s="17">
        <v>251.70000000000002</v>
      </c>
      <c r="P8">
        <v>2</v>
      </c>
      <c r="Q8" s="8">
        <f t="shared" si="0"/>
        <v>503.40000000000003</v>
      </c>
      <c r="R8" t="s">
        <v>517</v>
      </c>
      <c r="S8" s="8"/>
      <c r="T8" s="8"/>
    </row>
    <row r="9" spans="1:20" x14ac:dyDescent="0.25">
      <c r="A9" s="1">
        <v>9783863265748</v>
      </c>
      <c r="B9" s="9">
        <v>9783827370976</v>
      </c>
      <c r="C9" s="15" t="s">
        <v>523</v>
      </c>
      <c r="D9" s="15" t="s">
        <v>524</v>
      </c>
      <c r="E9" s="15" t="s">
        <v>525</v>
      </c>
      <c r="F9" s="15" t="s">
        <v>44</v>
      </c>
      <c r="G9" s="9">
        <v>1296</v>
      </c>
      <c r="H9" s="15" t="s">
        <v>24</v>
      </c>
      <c r="I9" s="16">
        <v>39448</v>
      </c>
      <c r="J9" s="15" t="s">
        <v>25</v>
      </c>
      <c r="K9" s="15" t="s">
        <v>26</v>
      </c>
      <c r="L9" s="17">
        <v>69.945900000000009</v>
      </c>
      <c r="M9" s="17">
        <v>55.993099999999998</v>
      </c>
      <c r="N9" s="17">
        <v>784.94999999999993</v>
      </c>
      <c r="O9" s="17">
        <v>980.55000000000007</v>
      </c>
      <c r="P9">
        <v>2</v>
      </c>
      <c r="Q9" s="8">
        <f t="shared" si="0"/>
        <v>1961.1000000000001</v>
      </c>
      <c r="R9" t="s">
        <v>517</v>
      </c>
      <c r="S9" s="8"/>
      <c r="T9" s="8"/>
    </row>
    <row r="10" spans="1:20" x14ac:dyDescent="0.25">
      <c r="A10" s="1">
        <v>9783863265366</v>
      </c>
      <c r="B10" s="9">
        <v>9783868941371</v>
      </c>
      <c r="C10" s="15" t="s">
        <v>526</v>
      </c>
      <c r="D10" s="15" t="s">
        <v>527</v>
      </c>
      <c r="E10" s="15" t="s">
        <v>23</v>
      </c>
      <c r="F10" s="15" t="s">
        <v>354</v>
      </c>
      <c r="G10" s="9">
        <v>1032</v>
      </c>
      <c r="H10" s="15" t="s">
        <v>24</v>
      </c>
      <c r="I10" s="16">
        <v>41122</v>
      </c>
      <c r="J10" s="15" t="s">
        <v>25</v>
      </c>
      <c r="K10" s="15" t="s">
        <v>26</v>
      </c>
      <c r="L10" s="17">
        <v>59.952100000000002</v>
      </c>
      <c r="M10" s="17">
        <v>47.989500000000007</v>
      </c>
      <c r="N10" s="17">
        <v>672.75</v>
      </c>
      <c r="O10" s="17">
        <v>840.45</v>
      </c>
      <c r="P10">
        <v>2</v>
      </c>
      <c r="Q10" s="8">
        <f t="shared" si="0"/>
        <v>1680.9</v>
      </c>
      <c r="R10" t="s">
        <v>517</v>
      </c>
      <c r="S10" s="8"/>
      <c r="T10" s="8"/>
    </row>
    <row r="11" spans="1:20" x14ac:dyDescent="0.25">
      <c r="A11" s="1">
        <v>9783863266868</v>
      </c>
      <c r="B11" s="9">
        <v>9783868942378</v>
      </c>
      <c r="C11" s="15" t="s">
        <v>528</v>
      </c>
      <c r="D11" s="15" t="s">
        <v>527</v>
      </c>
      <c r="E11" s="15" t="s">
        <v>529</v>
      </c>
      <c r="F11" s="15" t="s">
        <v>33</v>
      </c>
      <c r="G11" s="9">
        <v>896</v>
      </c>
      <c r="H11" s="15" t="s">
        <v>24</v>
      </c>
      <c r="I11" s="16">
        <v>41699</v>
      </c>
      <c r="J11" s="15" t="s">
        <v>25</v>
      </c>
      <c r="K11" s="15" t="s">
        <v>26</v>
      </c>
      <c r="L11" s="17">
        <v>59.952100000000002</v>
      </c>
      <c r="M11" s="17">
        <v>47.989500000000007</v>
      </c>
      <c r="N11" s="17">
        <v>672.75</v>
      </c>
      <c r="O11" s="17">
        <v>840.45</v>
      </c>
      <c r="P11">
        <v>2</v>
      </c>
      <c r="Q11" s="8">
        <f t="shared" si="0"/>
        <v>1680.9</v>
      </c>
      <c r="R11" t="s">
        <v>517</v>
      </c>
      <c r="S11" s="8"/>
      <c r="T11" s="8"/>
    </row>
    <row r="12" spans="1:20" x14ac:dyDescent="0.25">
      <c r="A12" s="1">
        <v>9783863266325</v>
      </c>
      <c r="B12" s="9">
        <v>9783827372666</v>
      </c>
      <c r="C12" s="15" t="s">
        <v>530</v>
      </c>
      <c r="D12" s="15" t="s">
        <v>531</v>
      </c>
      <c r="E12" s="15" t="s">
        <v>532</v>
      </c>
      <c r="F12" s="15" t="s">
        <v>23</v>
      </c>
      <c r="G12" s="9">
        <v>512</v>
      </c>
      <c r="H12" s="15" t="s">
        <v>34</v>
      </c>
      <c r="I12" s="16">
        <v>39203</v>
      </c>
      <c r="J12" s="15" t="s">
        <v>25</v>
      </c>
      <c r="K12" s="15" t="s">
        <v>26</v>
      </c>
      <c r="L12" s="17">
        <v>34.946199999999997</v>
      </c>
      <c r="M12" s="17">
        <v>27.991200000000003</v>
      </c>
      <c r="N12" s="17">
        <v>392.40000000000003</v>
      </c>
      <c r="O12" s="17">
        <v>489.9</v>
      </c>
      <c r="P12">
        <v>2</v>
      </c>
      <c r="Q12" s="8">
        <f t="shared" si="0"/>
        <v>979.8</v>
      </c>
      <c r="R12" t="s">
        <v>517</v>
      </c>
      <c r="S12" s="8"/>
      <c r="T12" s="8"/>
    </row>
    <row r="13" spans="1:20" x14ac:dyDescent="0.25">
      <c r="A13" s="1">
        <v>9783863263560</v>
      </c>
      <c r="B13" s="9">
        <v>9783868944532</v>
      </c>
      <c r="C13" s="15" t="s">
        <v>533</v>
      </c>
      <c r="D13" s="15" t="s">
        <v>534</v>
      </c>
      <c r="E13" s="15" t="s">
        <v>535</v>
      </c>
      <c r="F13" s="15" t="s">
        <v>23</v>
      </c>
      <c r="G13" s="9">
        <v>224</v>
      </c>
      <c r="H13" s="15" t="s">
        <v>24</v>
      </c>
      <c r="I13" s="16">
        <v>45133</v>
      </c>
      <c r="J13" s="15" t="s">
        <v>25</v>
      </c>
      <c r="K13" s="15" t="s">
        <v>26</v>
      </c>
      <c r="L13" s="17">
        <v>29.949300000000001</v>
      </c>
      <c r="M13" s="17">
        <v>23.989400000000003</v>
      </c>
      <c r="N13" s="17">
        <v>336.3</v>
      </c>
      <c r="O13" s="17">
        <v>419.84999999999997</v>
      </c>
      <c r="P13">
        <v>2</v>
      </c>
      <c r="Q13" s="8">
        <f t="shared" si="0"/>
        <v>839.69999999999993</v>
      </c>
      <c r="R13" t="s">
        <v>517</v>
      </c>
      <c r="S13" s="8"/>
      <c r="T13" s="8"/>
    </row>
    <row r="14" spans="1:20" x14ac:dyDescent="0.25">
      <c r="A14" s="1">
        <v>9783863265090</v>
      </c>
      <c r="B14" s="9">
        <v>9783868940824</v>
      </c>
      <c r="C14" s="15" t="s">
        <v>536</v>
      </c>
      <c r="D14" s="15" t="s">
        <v>537</v>
      </c>
      <c r="E14" s="15" t="s">
        <v>23</v>
      </c>
      <c r="F14" s="15" t="s">
        <v>40</v>
      </c>
      <c r="G14" s="9">
        <v>592</v>
      </c>
      <c r="H14" s="15" t="s">
        <v>24</v>
      </c>
      <c r="I14" s="16">
        <v>40603</v>
      </c>
      <c r="J14" s="15" t="s">
        <v>25</v>
      </c>
      <c r="K14" s="15" t="s">
        <v>26</v>
      </c>
      <c r="L14" s="17">
        <v>49.947600000000001</v>
      </c>
      <c r="M14" s="17">
        <v>39.985900000000001</v>
      </c>
      <c r="N14" s="17">
        <v>560.54999999999995</v>
      </c>
      <c r="O14" s="17">
        <v>700.2</v>
      </c>
      <c r="P14">
        <v>2</v>
      </c>
      <c r="Q14" s="8">
        <f t="shared" si="0"/>
        <v>1400.4</v>
      </c>
      <c r="R14" t="s">
        <v>517</v>
      </c>
      <c r="S14" s="8"/>
      <c r="T14" s="8"/>
    </row>
    <row r="15" spans="1:20" x14ac:dyDescent="0.25">
      <c r="A15" s="1">
        <v>9783863265861</v>
      </c>
      <c r="B15" s="9">
        <v>9783868940053</v>
      </c>
      <c r="C15" s="15" t="s">
        <v>538</v>
      </c>
      <c r="D15" s="15" t="s">
        <v>539</v>
      </c>
      <c r="E15" s="15" t="s">
        <v>23</v>
      </c>
      <c r="F15" s="15" t="s">
        <v>234</v>
      </c>
      <c r="G15" s="9">
        <v>1240</v>
      </c>
      <c r="H15" s="15" t="s">
        <v>24</v>
      </c>
      <c r="I15" s="16">
        <v>40238</v>
      </c>
      <c r="J15" s="15" t="s">
        <v>25</v>
      </c>
      <c r="K15" s="15" t="s">
        <v>26</v>
      </c>
      <c r="L15" s="17">
        <v>69.945900000000009</v>
      </c>
      <c r="M15" s="17">
        <v>55.993099999999998</v>
      </c>
      <c r="N15" s="17">
        <v>784.94999999999993</v>
      </c>
      <c r="O15" s="17">
        <v>980.55000000000007</v>
      </c>
      <c r="P15">
        <v>2</v>
      </c>
      <c r="Q15" s="8">
        <f t="shared" si="0"/>
        <v>1961.1000000000001</v>
      </c>
      <c r="R15" t="s">
        <v>517</v>
      </c>
      <c r="S15" s="8"/>
      <c r="T15" s="8"/>
    </row>
    <row r="16" spans="1:20" x14ac:dyDescent="0.25">
      <c r="A16" s="1">
        <v>9783863265083</v>
      </c>
      <c r="B16" s="9">
        <v>9783868940763</v>
      </c>
      <c r="C16" s="15" t="s">
        <v>514</v>
      </c>
      <c r="D16" s="15" t="s">
        <v>540</v>
      </c>
      <c r="E16" s="15" t="s">
        <v>23</v>
      </c>
      <c r="F16" s="15" t="s">
        <v>23</v>
      </c>
      <c r="G16" s="9">
        <v>736</v>
      </c>
      <c r="H16" s="15" t="s">
        <v>24</v>
      </c>
      <c r="I16" s="16">
        <v>40756</v>
      </c>
      <c r="J16" s="15" t="s">
        <v>25</v>
      </c>
      <c r="K16" s="15" t="s">
        <v>26</v>
      </c>
      <c r="L16" s="17">
        <v>49.947600000000001</v>
      </c>
      <c r="M16" s="17">
        <v>39.985900000000001</v>
      </c>
      <c r="N16" s="17">
        <v>560.54999999999995</v>
      </c>
      <c r="O16" s="17">
        <v>700.2</v>
      </c>
      <c r="P16">
        <v>2</v>
      </c>
      <c r="Q16" s="8">
        <f t="shared" si="0"/>
        <v>1400.4</v>
      </c>
      <c r="R16" t="s">
        <v>517</v>
      </c>
      <c r="S16" s="8"/>
      <c r="T16" s="8"/>
    </row>
    <row r="17" spans="1:20" x14ac:dyDescent="0.25">
      <c r="A17" s="1">
        <v>9783863266370</v>
      </c>
      <c r="B17" s="9">
        <v>9783827371553</v>
      </c>
      <c r="C17" s="15" t="s">
        <v>541</v>
      </c>
      <c r="D17" s="15" t="s">
        <v>542</v>
      </c>
      <c r="E17" s="15" t="s">
        <v>23</v>
      </c>
      <c r="F17" s="15" t="s">
        <v>23</v>
      </c>
      <c r="G17" s="9">
        <v>352</v>
      </c>
      <c r="H17" s="15" t="s">
        <v>24</v>
      </c>
      <c r="I17" s="16">
        <v>38443</v>
      </c>
      <c r="J17" s="15" t="s">
        <v>25</v>
      </c>
      <c r="K17" s="15" t="s">
        <v>26</v>
      </c>
      <c r="L17" s="17">
        <v>29.949300000000001</v>
      </c>
      <c r="M17" s="17">
        <v>23.989400000000003</v>
      </c>
      <c r="N17" s="17">
        <v>336.3</v>
      </c>
      <c r="O17" s="17">
        <v>419.84999999999997</v>
      </c>
      <c r="P17">
        <v>2</v>
      </c>
      <c r="Q17" s="8">
        <f t="shared" si="0"/>
        <v>839.69999999999993</v>
      </c>
      <c r="R17" t="s">
        <v>517</v>
      </c>
      <c r="S17" s="8"/>
      <c r="T17" s="8"/>
    </row>
    <row r="18" spans="1:20" x14ac:dyDescent="0.25">
      <c r="A18" s="1">
        <v>9783863263515</v>
      </c>
      <c r="B18" s="9">
        <v>9783868944488</v>
      </c>
      <c r="C18" s="15" t="s">
        <v>543</v>
      </c>
      <c r="D18" s="15" t="s">
        <v>544</v>
      </c>
      <c r="E18" s="15" t="s">
        <v>23</v>
      </c>
      <c r="F18" s="15" t="s">
        <v>123</v>
      </c>
      <c r="G18" s="9">
        <v>880</v>
      </c>
      <c r="H18" s="15" t="s">
        <v>34</v>
      </c>
      <c r="I18" s="16">
        <v>45133</v>
      </c>
      <c r="J18" s="15" t="s">
        <v>25</v>
      </c>
      <c r="K18" s="15" t="s">
        <v>26</v>
      </c>
      <c r="L18" s="17">
        <v>59.952100000000002</v>
      </c>
      <c r="M18" s="17">
        <v>47.989500000000007</v>
      </c>
      <c r="N18" s="17">
        <v>672.75</v>
      </c>
      <c r="O18" s="17">
        <v>840.45</v>
      </c>
      <c r="P18">
        <v>2</v>
      </c>
      <c r="Q18" s="8">
        <f t="shared" si="0"/>
        <v>1680.9</v>
      </c>
      <c r="R18" t="s">
        <v>517</v>
      </c>
      <c r="S18" s="8"/>
      <c r="T18" s="8"/>
    </row>
    <row r="19" spans="1:20" x14ac:dyDescent="0.25">
      <c r="A19" s="1">
        <v>9783863265267</v>
      </c>
      <c r="B19" s="9">
        <v>9783868941111</v>
      </c>
      <c r="C19" s="15" t="s">
        <v>545</v>
      </c>
      <c r="D19" s="15" t="s">
        <v>544</v>
      </c>
      <c r="E19" s="15" t="s">
        <v>23</v>
      </c>
      <c r="F19" s="15" t="s">
        <v>30</v>
      </c>
      <c r="G19" s="9">
        <v>800</v>
      </c>
      <c r="H19" s="15" t="s">
        <v>34</v>
      </c>
      <c r="I19" s="16">
        <v>41061</v>
      </c>
      <c r="J19" s="15" t="s">
        <v>25</v>
      </c>
      <c r="K19" s="15" t="s">
        <v>26</v>
      </c>
      <c r="L19" s="17">
        <v>49.947600000000001</v>
      </c>
      <c r="M19" s="17">
        <v>39.985900000000001</v>
      </c>
      <c r="N19" s="17">
        <v>560.54999999999995</v>
      </c>
      <c r="O19" s="17">
        <v>700.2</v>
      </c>
      <c r="P19">
        <v>2</v>
      </c>
      <c r="Q19" s="8">
        <f t="shared" si="0"/>
        <v>1400.4</v>
      </c>
      <c r="R19" t="s">
        <v>517</v>
      </c>
      <c r="S19" s="8"/>
      <c r="T19" s="8"/>
    </row>
    <row r="20" spans="1:20" x14ac:dyDescent="0.25">
      <c r="A20" s="1">
        <v>9783863268039</v>
      </c>
      <c r="B20" s="9">
        <v>9783868943160</v>
      </c>
      <c r="C20" s="15" t="s">
        <v>546</v>
      </c>
      <c r="D20" s="15" t="s">
        <v>544</v>
      </c>
      <c r="E20" s="15" t="s">
        <v>23</v>
      </c>
      <c r="F20" s="15" t="s">
        <v>40</v>
      </c>
      <c r="G20" s="9">
        <v>816</v>
      </c>
      <c r="H20" s="15" t="s">
        <v>24</v>
      </c>
      <c r="I20" s="16">
        <v>42979</v>
      </c>
      <c r="J20" s="15" t="s">
        <v>25</v>
      </c>
      <c r="K20" s="15" t="s">
        <v>26</v>
      </c>
      <c r="L20" s="17">
        <v>49.947600000000001</v>
      </c>
      <c r="M20" s="17">
        <v>39.985900000000001</v>
      </c>
      <c r="N20" s="17">
        <v>560.54999999999995</v>
      </c>
      <c r="O20" s="17">
        <v>700.2</v>
      </c>
      <c r="P20">
        <v>2</v>
      </c>
      <c r="Q20" s="8">
        <f t="shared" si="0"/>
        <v>1400.4</v>
      </c>
      <c r="R20" t="s">
        <v>517</v>
      </c>
      <c r="S20" s="8"/>
      <c r="T20" s="8"/>
    </row>
    <row r="21" spans="1:20" x14ac:dyDescent="0.25">
      <c r="A21" s="1">
        <v>9783863266219</v>
      </c>
      <c r="B21" s="9">
        <v>9783827371751</v>
      </c>
      <c r="C21" s="15" t="s">
        <v>547</v>
      </c>
      <c r="D21" s="15" t="s">
        <v>548</v>
      </c>
      <c r="E21" s="15" t="s">
        <v>23</v>
      </c>
      <c r="F21" s="15" t="s">
        <v>23</v>
      </c>
      <c r="G21" s="9">
        <v>368</v>
      </c>
      <c r="H21" s="15" t="s">
        <v>24</v>
      </c>
      <c r="I21" s="16">
        <v>38687</v>
      </c>
      <c r="J21" s="15" t="s">
        <v>25</v>
      </c>
      <c r="K21" s="15" t="s">
        <v>26</v>
      </c>
      <c r="L21" s="17">
        <v>34.946199999999997</v>
      </c>
      <c r="M21" s="17">
        <v>27.991200000000003</v>
      </c>
      <c r="N21" s="17">
        <v>392.40000000000003</v>
      </c>
      <c r="O21" s="17">
        <v>489.9</v>
      </c>
      <c r="P21">
        <v>2</v>
      </c>
      <c r="Q21" s="8">
        <f t="shared" si="0"/>
        <v>979.8</v>
      </c>
      <c r="R21" t="s">
        <v>517</v>
      </c>
      <c r="S21" s="8"/>
      <c r="T21" s="8"/>
    </row>
    <row r="22" spans="1:20" x14ac:dyDescent="0.25">
      <c r="A22" s="1">
        <v>9783863263225</v>
      </c>
      <c r="B22" s="1">
        <v>9783868944259</v>
      </c>
      <c r="C22" s="1" t="s">
        <v>549</v>
      </c>
      <c r="D22" t="s">
        <v>550</v>
      </c>
      <c r="E22" t="s">
        <v>551</v>
      </c>
      <c r="F22" t="s">
        <v>23</v>
      </c>
      <c r="G22">
        <v>224</v>
      </c>
      <c r="H22" t="s">
        <v>24</v>
      </c>
      <c r="I22" s="2">
        <v>44652</v>
      </c>
      <c r="J22" s="2" t="s">
        <v>25</v>
      </c>
      <c r="K22" t="s">
        <v>26</v>
      </c>
      <c r="L22" s="8">
        <v>49.947600000000001</v>
      </c>
      <c r="M22" s="8">
        <v>39.985900000000001</v>
      </c>
      <c r="N22" s="8">
        <v>560.54999999999995</v>
      </c>
      <c r="O22" s="8">
        <v>700.2</v>
      </c>
      <c r="P22">
        <v>2</v>
      </c>
      <c r="Q22" s="8">
        <f t="shared" si="0"/>
        <v>1400.4</v>
      </c>
      <c r="R22" t="s">
        <v>517</v>
      </c>
      <c r="S22" s="8"/>
      <c r="T22" s="8"/>
    </row>
    <row r="23" spans="1:20" x14ac:dyDescent="0.25">
      <c r="A23" s="1">
        <v>9783863263348</v>
      </c>
      <c r="B23" s="1">
        <v>9783868940121</v>
      </c>
      <c r="C23" t="s">
        <v>552</v>
      </c>
      <c r="D23" t="s">
        <v>553</v>
      </c>
      <c r="E23" t="s">
        <v>554</v>
      </c>
      <c r="F23" t="s">
        <v>555</v>
      </c>
      <c r="G23">
        <v>550</v>
      </c>
      <c r="H23" t="s">
        <v>24</v>
      </c>
      <c r="I23" s="2">
        <v>39814</v>
      </c>
      <c r="J23" t="s">
        <v>25</v>
      </c>
      <c r="K23" t="s">
        <v>26</v>
      </c>
      <c r="L23" s="8">
        <v>34.946199999999997</v>
      </c>
      <c r="M23" s="8">
        <v>34.946199999999997</v>
      </c>
      <c r="N23" s="8">
        <v>489.9</v>
      </c>
      <c r="O23" s="8">
        <v>489.9</v>
      </c>
      <c r="P23">
        <v>2</v>
      </c>
      <c r="Q23" s="8">
        <f t="shared" si="0"/>
        <v>979.8</v>
      </c>
      <c r="R23" t="s">
        <v>517</v>
      </c>
      <c r="S23" s="8"/>
      <c r="T23" s="8"/>
    </row>
    <row r="24" spans="1:20" x14ac:dyDescent="0.25">
      <c r="A24" s="1">
        <v>9783863265045</v>
      </c>
      <c r="B24" s="1">
        <v>9783868940985</v>
      </c>
      <c r="C24" t="s">
        <v>556</v>
      </c>
      <c r="D24" t="s">
        <v>557</v>
      </c>
      <c r="E24" t="s">
        <v>558</v>
      </c>
      <c r="F24" t="s">
        <v>40</v>
      </c>
      <c r="G24">
        <v>1312</v>
      </c>
      <c r="H24" t="s">
        <v>24</v>
      </c>
      <c r="I24" s="2">
        <v>41061</v>
      </c>
      <c r="J24" t="s">
        <v>25</v>
      </c>
      <c r="K24" t="s">
        <v>26</v>
      </c>
      <c r="L24" s="8">
        <v>69.945900000000009</v>
      </c>
      <c r="M24" s="8">
        <v>55.993099999999998</v>
      </c>
      <c r="N24" s="8">
        <v>784.94999999999993</v>
      </c>
      <c r="O24" s="8">
        <v>980.55000000000007</v>
      </c>
      <c r="P24">
        <v>2</v>
      </c>
      <c r="Q24" s="8">
        <f t="shared" si="0"/>
        <v>1961.1000000000001</v>
      </c>
      <c r="R24" t="s">
        <v>517</v>
      </c>
      <c r="S24" s="8"/>
      <c r="T24" s="8"/>
    </row>
    <row r="25" spans="1:20" x14ac:dyDescent="0.25">
      <c r="A25" s="1">
        <v>9783863267391</v>
      </c>
      <c r="B25" s="1">
        <v>9783827372154</v>
      </c>
      <c r="C25" t="s">
        <v>559</v>
      </c>
      <c r="D25" t="s">
        <v>560</v>
      </c>
      <c r="E25" t="s">
        <v>23</v>
      </c>
      <c r="F25" t="s">
        <v>23</v>
      </c>
      <c r="G25">
        <v>256</v>
      </c>
      <c r="H25" t="s">
        <v>24</v>
      </c>
      <c r="I25" s="2">
        <v>38777</v>
      </c>
      <c r="J25" t="s">
        <v>25</v>
      </c>
      <c r="K25" t="s">
        <v>26</v>
      </c>
      <c r="L25" s="8">
        <v>24.952400000000001</v>
      </c>
      <c r="M25" s="8">
        <v>19.9876</v>
      </c>
      <c r="N25" s="8">
        <v>280.20000000000005</v>
      </c>
      <c r="O25" s="8">
        <v>349.8</v>
      </c>
      <c r="P25">
        <v>2</v>
      </c>
      <c r="Q25" s="8">
        <f t="shared" si="0"/>
        <v>699.6</v>
      </c>
      <c r="R25" t="s">
        <v>517</v>
      </c>
      <c r="S25" s="8"/>
      <c r="T25" s="8"/>
    </row>
    <row r="26" spans="1:20" x14ac:dyDescent="0.25">
      <c r="A26" s="1">
        <v>9783863266493</v>
      </c>
      <c r="B26" s="1">
        <v>9783827373205</v>
      </c>
      <c r="C26" t="s">
        <v>561</v>
      </c>
      <c r="D26" t="s">
        <v>562</v>
      </c>
      <c r="E26" t="s">
        <v>23</v>
      </c>
      <c r="F26" t="s">
        <v>30</v>
      </c>
      <c r="G26">
        <v>848</v>
      </c>
      <c r="H26" t="s">
        <v>24</v>
      </c>
      <c r="I26" s="2">
        <v>39569</v>
      </c>
      <c r="J26" t="s">
        <v>25</v>
      </c>
      <c r="K26" t="s">
        <v>26</v>
      </c>
      <c r="L26" s="8">
        <v>39.953800000000008</v>
      </c>
      <c r="M26" s="8">
        <v>31.993000000000002</v>
      </c>
      <c r="N26" s="8">
        <v>448.5</v>
      </c>
      <c r="O26" s="8">
        <v>560.1</v>
      </c>
      <c r="P26">
        <v>2</v>
      </c>
      <c r="Q26" s="8">
        <f t="shared" si="0"/>
        <v>1120.2</v>
      </c>
      <c r="R26" t="s">
        <v>517</v>
      </c>
      <c r="S26" s="8"/>
      <c r="T26" s="8"/>
    </row>
    <row r="27" spans="1:20" x14ac:dyDescent="0.25">
      <c r="A27" s="1">
        <v>9783863266523</v>
      </c>
      <c r="B27" s="1">
        <v>9783827373533</v>
      </c>
      <c r="C27" t="s">
        <v>563</v>
      </c>
      <c r="D27" t="s">
        <v>564</v>
      </c>
      <c r="E27" t="s">
        <v>283</v>
      </c>
      <c r="F27" t="s">
        <v>234</v>
      </c>
      <c r="G27">
        <v>464</v>
      </c>
      <c r="H27" t="s">
        <v>24</v>
      </c>
      <c r="I27" s="2">
        <v>40057</v>
      </c>
      <c r="J27" t="s">
        <v>25</v>
      </c>
      <c r="K27" t="s">
        <v>26</v>
      </c>
      <c r="L27" s="8">
        <v>39.953800000000008</v>
      </c>
      <c r="M27" s="8">
        <v>31.993000000000002</v>
      </c>
      <c r="N27" s="8">
        <v>448.5</v>
      </c>
      <c r="O27" s="8">
        <v>560.1</v>
      </c>
      <c r="P27">
        <v>2</v>
      </c>
      <c r="Q27" s="8">
        <f t="shared" si="0"/>
        <v>1120.2</v>
      </c>
      <c r="R27" t="s">
        <v>517</v>
      </c>
      <c r="S27" s="8"/>
      <c r="T27" s="8"/>
    </row>
    <row r="28" spans="1:20" x14ac:dyDescent="0.25">
      <c r="A28" s="1">
        <v>9783863267667</v>
      </c>
      <c r="B28" s="1">
        <v>9783868942705</v>
      </c>
      <c r="C28" t="s">
        <v>565</v>
      </c>
      <c r="D28" t="s">
        <v>566</v>
      </c>
      <c r="E28" t="s">
        <v>23</v>
      </c>
      <c r="F28" t="s">
        <v>123</v>
      </c>
      <c r="G28">
        <v>1296</v>
      </c>
      <c r="H28" t="s">
        <v>24</v>
      </c>
      <c r="I28" s="2">
        <v>42491</v>
      </c>
      <c r="J28" t="s">
        <v>25</v>
      </c>
      <c r="K28" t="s">
        <v>26</v>
      </c>
      <c r="L28" s="8">
        <v>69.945900000000009</v>
      </c>
      <c r="M28" s="8">
        <v>55.993099999999998</v>
      </c>
      <c r="N28" s="8">
        <v>784.94999999999993</v>
      </c>
      <c r="O28" s="8">
        <v>980.55000000000007</v>
      </c>
      <c r="P28">
        <v>2</v>
      </c>
      <c r="Q28" s="8">
        <f t="shared" si="0"/>
        <v>1961.1000000000001</v>
      </c>
      <c r="R28" t="s">
        <v>517</v>
      </c>
      <c r="S28" s="8"/>
      <c r="T28" s="8"/>
    </row>
    <row r="29" spans="1:20" x14ac:dyDescent="0.25">
      <c r="A29" s="1">
        <v>9783863268923</v>
      </c>
      <c r="B29" s="1">
        <v>9783868943962</v>
      </c>
      <c r="C29" t="s">
        <v>567</v>
      </c>
      <c r="D29" t="s">
        <v>568</v>
      </c>
      <c r="E29" t="s">
        <v>569</v>
      </c>
      <c r="F29" t="s">
        <v>23</v>
      </c>
      <c r="G29">
        <v>336</v>
      </c>
      <c r="H29" t="s">
        <v>24</v>
      </c>
      <c r="I29" s="2">
        <v>43952</v>
      </c>
      <c r="J29" t="s">
        <v>25</v>
      </c>
      <c r="K29" t="s">
        <v>26</v>
      </c>
      <c r="L29" s="8">
        <v>49.947600000000001</v>
      </c>
      <c r="M29" s="8">
        <v>39.985900000000001</v>
      </c>
      <c r="N29" s="8">
        <v>560.54999999999995</v>
      </c>
      <c r="O29" s="8">
        <v>700.2</v>
      </c>
      <c r="P29">
        <v>2</v>
      </c>
      <c r="Q29" s="8">
        <f t="shared" si="0"/>
        <v>1400.4</v>
      </c>
      <c r="R29" t="s">
        <v>517</v>
      </c>
      <c r="S29" s="8"/>
      <c r="T29" s="8"/>
    </row>
    <row r="30" spans="1:20" x14ac:dyDescent="0.25">
      <c r="A30" s="1">
        <v>9783863266547</v>
      </c>
      <c r="B30" s="1">
        <v>9783827370822</v>
      </c>
      <c r="C30" t="s">
        <v>570</v>
      </c>
      <c r="D30" t="s">
        <v>571</v>
      </c>
      <c r="E30" t="s">
        <v>572</v>
      </c>
      <c r="F30" t="s">
        <v>23</v>
      </c>
      <c r="G30">
        <v>752</v>
      </c>
      <c r="H30" t="s">
        <v>24</v>
      </c>
      <c r="I30" s="2">
        <v>38200</v>
      </c>
      <c r="J30" t="s">
        <v>25</v>
      </c>
      <c r="K30" t="s">
        <v>26</v>
      </c>
      <c r="L30" s="8">
        <v>49.947600000000001</v>
      </c>
      <c r="M30" s="8">
        <v>39.985900000000001</v>
      </c>
      <c r="N30" s="8">
        <v>560.54999999999995</v>
      </c>
      <c r="O30" s="8">
        <v>700.2</v>
      </c>
      <c r="P30">
        <v>2</v>
      </c>
      <c r="Q30" s="8">
        <f t="shared" si="0"/>
        <v>1400.4</v>
      </c>
      <c r="R30" t="s">
        <v>517</v>
      </c>
      <c r="S30" s="8"/>
      <c r="T30" s="8"/>
    </row>
    <row r="31" spans="1:20" x14ac:dyDescent="0.25">
      <c r="A31" s="1">
        <v>9783863265908</v>
      </c>
      <c r="B31" s="1">
        <v>9783868940312</v>
      </c>
      <c r="C31" t="s">
        <v>573</v>
      </c>
      <c r="D31" t="s">
        <v>574</v>
      </c>
      <c r="E31" t="s">
        <v>23</v>
      </c>
      <c r="F31" t="s">
        <v>30</v>
      </c>
      <c r="G31">
        <v>470</v>
      </c>
      <c r="H31" t="s">
        <v>24</v>
      </c>
      <c r="I31" s="2">
        <v>40391</v>
      </c>
      <c r="J31" t="s">
        <v>25</v>
      </c>
      <c r="K31" t="s">
        <v>26</v>
      </c>
      <c r="L31" s="8">
        <v>39.953800000000008</v>
      </c>
      <c r="M31" s="8">
        <v>31.993000000000002</v>
      </c>
      <c r="N31" s="8">
        <v>448.5</v>
      </c>
      <c r="O31" s="8">
        <v>560.1</v>
      </c>
      <c r="P31">
        <v>2</v>
      </c>
      <c r="Q31" s="8">
        <f t="shared" si="0"/>
        <v>1120.2</v>
      </c>
      <c r="R31" t="s">
        <v>517</v>
      </c>
      <c r="S31" s="8"/>
      <c r="T31" s="8"/>
    </row>
    <row r="32" spans="1:20" x14ac:dyDescent="0.25">
      <c r="A32" s="1">
        <v>9783863266820</v>
      </c>
      <c r="B32" s="1">
        <v>9783868941296</v>
      </c>
      <c r="C32" t="s">
        <v>573</v>
      </c>
      <c r="D32" t="s">
        <v>575</v>
      </c>
      <c r="E32" t="s">
        <v>23</v>
      </c>
      <c r="F32" t="s">
        <v>23</v>
      </c>
      <c r="G32">
        <v>592</v>
      </c>
      <c r="H32" t="s">
        <v>24</v>
      </c>
      <c r="I32" s="2">
        <v>41275</v>
      </c>
      <c r="J32" t="s">
        <v>25</v>
      </c>
      <c r="K32" t="s">
        <v>26</v>
      </c>
      <c r="L32" s="8">
        <v>39.953800000000008</v>
      </c>
      <c r="M32" s="8">
        <v>31.993000000000002</v>
      </c>
      <c r="N32" s="8">
        <v>448.5</v>
      </c>
      <c r="O32" s="8">
        <v>560.1</v>
      </c>
      <c r="P32">
        <v>2</v>
      </c>
      <c r="Q32" s="8">
        <f t="shared" si="0"/>
        <v>1120.2</v>
      </c>
      <c r="R32" t="s">
        <v>517</v>
      </c>
      <c r="S32" s="8"/>
      <c r="T32" s="8"/>
    </row>
    <row r="33" spans="1:20" x14ac:dyDescent="0.25">
      <c r="A33" s="1">
        <v>9783863266875</v>
      </c>
      <c r="B33" s="1">
        <v>9783868942385</v>
      </c>
      <c r="C33" t="s">
        <v>576</v>
      </c>
      <c r="D33" t="s">
        <v>577</v>
      </c>
      <c r="E33" t="s">
        <v>578</v>
      </c>
      <c r="F33" t="s">
        <v>33</v>
      </c>
      <c r="G33">
        <v>800</v>
      </c>
      <c r="H33" t="s">
        <v>24</v>
      </c>
      <c r="I33" s="2">
        <v>41699</v>
      </c>
      <c r="J33" t="s">
        <v>25</v>
      </c>
      <c r="K33" t="s">
        <v>26</v>
      </c>
      <c r="L33" s="8">
        <v>59.952100000000002</v>
      </c>
      <c r="M33" s="8">
        <v>47.989500000000007</v>
      </c>
      <c r="N33" s="8">
        <v>672.75</v>
      </c>
      <c r="O33" s="8">
        <v>840.45</v>
      </c>
      <c r="P33">
        <v>2</v>
      </c>
      <c r="Q33" s="8">
        <f t="shared" si="0"/>
        <v>1680.9</v>
      </c>
      <c r="R33" t="s">
        <v>517</v>
      </c>
      <c r="S33" s="8"/>
      <c r="T33" s="8"/>
    </row>
    <row r="34" spans="1:20" x14ac:dyDescent="0.25">
      <c r="A34" s="1">
        <v>9783863265434</v>
      </c>
      <c r="B34" s="1">
        <v>9783827370358</v>
      </c>
      <c r="C34" t="s">
        <v>579</v>
      </c>
      <c r="D34" t="s">
        <v>580</v>
      </c>
      <c r="E34" t="s">
        <v>581</v>
      </c>
      <c r="F34" t="s">
        <v>23</v>
      </c>
      <c r="G34">
        <v>352</v>
      </c>
      <c r="H34" t="s">
        <v>24</v>
      </c>
      <c r="I34" s="2">
        <v>37591</v>
      </c>
      <c r="J34" t="s">
        <v>25</v>
      </c>
      <c r="K34" t="s">
        <v>26</v>
      </c>
      <c r="L34" s="8">
        <v>34.946199999999997</v>
      </c>
      <c r="M34" s="8">
        <v>27.991200000000003</v>
      </c>
      <c r="N34" s="8">
        <v>392.40000000000003</v>
      </c>
      <c r="O34" s="8">
        <v>489.9</v>
      </c>
      <c r="P34">
        <v>2</v>
      </c>
      <c r="Q34" s="8">
        <f t="shared" si="0"/>
        <v>979.8</v>
      </c>
      <c r="R34" t="s">
        <v>517</v>
      </c>
      <c r="S34" s="8"/>
      <c r="T34" s="8"/>
    </row>
    <row r="35" spans="1:20" x14ac:dyDescent="0.25">
      <c r="A35" s="1">
        <v>9783863265120</v>
      </c>
      <c r="B35" s="1">
        <v>9783868940992</v>
      </c>
      <c r="C35" t="s">
        <v>567</v>
      </c>
      <c r="D35" t="s">
        <v>582</v>
      </c>
      <c r="E35" t="s">
        <v>23</v>
      </c>
      <c r="F35" t="s">
        <v>278</v>
      </c>
      <c r="G35">
        <v>850</v>
      </c>
      <c r="H35" t="s">
        <v>34</v>
      </c>
      <c r="I35" s="2">
        <v>40969</v>
      </c>
      <c r="J35" t="s">
        <v>25</v>
      </c>
      <c r="K35" t="s">
        <v>26</v>
      </c>
      <c r="L35" s="8">
        <v>59.952100000000002</v>
      </c>
      <c r="M35" s="8">
        <v>47.989500000000007</v>
      </c>
      <c r="N35" s="8">
        <v>672.75</v>
      </c>
      <c r="O35" s="8">
        <v>840.45</v>
      </c>
      <c r="P35">
        <v>2</v>
      </c>
      <c r="Q35" s="8">
        <f t="shared" si="0"/>
        <v>1680.9</v>
      </c>
      <c r="R35" t="s">
        <v>517</v>
      </c>
      <c r="S35" s="8"/>
      <c r="T35" s="8"/>
    </row>
    <row r="36" spans="1:20" x14ac:dyDescent="0.25">
      <c r="A36" s="1">
        <v>9783863268350</v>
      </c>
      <c r="B36" s="1">
        <v>9783868943443</v>
      </c>
      <c r="C36" t="s">
        <v>567</v>
      </c>
      <c r="D36" t="s">
        <v>582</v>
      </c>
      <c r="E36" t="s">
        <v>23</v>
      </c>
      <c r="F36" t="s">
        <v>116</v>
      </c>
      <c r="G36">
        <v>896</v>
      </c>
      <c r="H36" t="s">
        <v>24</v>
      </c>
      <c r="I36" s="2">
        <v>43374</v>
      </c>
      <c r="J36" t="s">
        <v>25</v>
      </c>
      <c r="K36" t="s">
        <v>26</v>
      </c>
      <c r="L36" s="8">
        <v>59.952100000000002</v>
      </c>
      <c r="M36" s="8">
        <v>47.989500000000007</v>
      </c>
      <c r="N36" s="8">
        <v>672.75</v>
      </c>
      <c r="O36" s="8">
        <v>840.45</v>
      </c>
      <c r="P36">
        <v>2</v>
      </c>
      <c r="Q36" s="8">
        <f t="shared" si="0"/>
        <v>1680.9</v>
      </c>
      <c r="R36" t="s">
        <v>517</v>
      </c>
      <c r="S36" s="8"/>
      <c r="T36" s="8"/>
    </row>
    <row r="37" spans="1:20" x14ac:dyDescent="0.25">
      <c r="A37" s="1">
        <v>9783863267032</v>
      </c>
      <c r="B37" s="1">
        <v>9783868941517</v>
      </c>
      <c r="C37" t="s">
        <v>583</v>
      </c>
      <c r="D37" t="s">
        <v>584</v>
      </c>
      <c r="E37" t="s">
        <v>23</v>
      </c>
      <c r="F37" t="s">
        <v>23</v>
      </c>
      <c r="G37">
        <v>432</v>
      </c>
      <c r="H37" t="s">
        <v>24</v>
      </c>
      <c r="I37" s="2">
        <v>41334</v>
      </c>
      <c r="J37" t="s">
        <v>25</v>
      </c>
      <c r="K37" t="s">
        <v>26</v>
      </c>
      <c r="L37" s="8">
        <v>39.953800000000008</v>
      </c>
      <c r="M37" s="8">
        <v>31.993000000000002</v>
      </c>
      <c r="N37" s="8">
        <v>448.5</v>
      </c>
      <c r="O37" s="8">
        <v>560.1</v>
      </c>
      <c r="P37">
        <v>2</v>
      </c>
      <c r="Q37" s="8">
        <f t="shared" si="0"/>
        <v>1120.2</v>
      </c>
      <c r="R37" t="s">
        <v>517</v>
      </c>
      <c r="S37" s="8"/>
      <c r="T37" s="8"/>
    </row>
    <row r="38" spans="1:20" x14ac:dyDescent="0.25">
      <c r="A38" s="1">
        <v>9783863266776</v>
      </c>
      <c r="B38" s="1">
        <v>9783868940077</v>
      </c>
      <c r="C38" t="s">
        <v>585</v>
      </c>
      <c r="D38" t="s">
        <v>586</v>
      </c>
      <c r="E38" t="s">
        <v>587</v>
      </c>
      <c r="F38" t="s">
        <v>23</v>
      </c>
      <c r="G38">
        <v>688</v>
      </c>
      <c r="H38" t="s">
        <v>24</v>
      </c>
      <c r="I38" s="2">
        <v>40087</v>
      </c>
      <c r="J38" t="s">
        <v>25</v>
      </c>
      <c r="K38" t="s">
        <v>26</v>
      </c>
      <c r="L38" s="8">
        <v>49.947600000000001</v>
      </c>
      <c r="M38" s="8">
        <v>39.985900000000001</v>
      </c>
      <c r="N38" s="8">
        <v>560.54999999999995</v>
      </c>
      <c r="O38" s="8">
        <v>700.2</v>
      </c>
      <c r="P38">
        <v>2</v>
      </c>
      <c r="Q38" s="8">
        <f t="shared" si="0"/>
        <v>1400.4</v>
      </c>
      <c r="R38" t="s">
        <v>517</v>
      </c>
      <c r="S38" s="8"/>
      <c r="T38" s="8"/>
    </row>
    <row r="39" spans="1:20" x14ac:dyDescent="0.25">
      <c r="A39" s="1">
        <v>9783863266646</v>
      </c>
      <c r="B39" s="1">
        <v>9783827370334</v>
      </c>
      <c r="C39" t="s">
        <v>588</v>
      </c>
      <c r="D39" t="s">
        <v>589</v>
      </c>
      <c r="E39" t="s">
        <v>590</v>
      </c>
      <c r="F39" t="s">
        <v>23</v>
      </c>
      <c r="G39">
        <v>432</v>
      </c>
      <c r="H39" t="s">
        <v>24</v>
      </c>
      <c r="I39" s="2">
        <v>37500</v>
      </c>
      <c r="J39" t="s">
        <v>25</v>
      </c>
      <c r="K39" t="s">
        <v>26</v>
      </c>
      <c r="L39" s="8">
        <v>29.949300000000001</v>
      </c>
      <c r="M39" s="8">
        <v>23.989400000000003</v>
      </c>
      <c r="N39" s="8">
        <v>336.3</v>
      </c>
      <c r="O39" s="8">
        <v>419.84999999999997</v>
      </c>
      <c r="P39">
        <v>2</v>
      </c>
      <c r="Q39" s="8">
        <f t="shared" si="0"/>
        <v>839.69999999999993</v>
      </c>
      <c r="R39" t="s">
        <v>517</v>
      </c>
      <c r="S39" s="8"/>
      <c r="T39" s="8"/>
    </row>
    <row r="40" spans="1:20" x14ac:dyDescent="0.25">
      <c r="A40" s="1">
        <v>9783863266677</v>
      </c>
      <c r="B40" s="1">
        <v>9783827371430</v>
      </c>
      <c r="C40" t="s">
        <v>591</v>
      </c>
      <c r="D40" t="s">
        <v>592</v>
      </c>
      <c r="E40" t="s">
        <v>23</v>
      </c>
      <c r="F40" t="s">
        <v>23</v>
      </c>
      <c r="G40">
        <v>320</v>
      </c>
      <c r="H40" t="s">
        <v>24</v>
      </c>
      <c r="I40" s="2">
        <v>38473</v>
      </c>
      <c r="J40" t="s">
        <v>25</v>
      </c>
      <c r="K40" t="s">
        <v>26</v>
      </c>
      <c r="L40" s="8">
        <v>19.944800000000001</v>
      </c>
      <c r="M40" s="8">
        <v>15.985800000000001</v>
      </c>
      <c r="N40" s="8">
        <v>224.10000000000002</v>
      </c>
      <c r="O40" s="8">
        <v>279.60000000000002</v>
      </c>
      <c r="P40">
        <v>2</v>
      </c>
      <c r="Q40" s="8">
        <f t="shared" si="0"/>
        <v>559.20000000000005</v>
      </c>
      <c r="R40" t="s">
        <v>517</v>
      </c>
      <c r="S40" s="8"/>
      <c r="T40" s="8"/>
    </row>
    <row r="41" spans="1:20" x14ac:dyDescent="0.25">
      <c r="A41" s="1">
        <v>9783863266684</v>
      </c>
      <c r="B41" s="1">
        <v>9783827372932</v>
      </c>
      <c r="C41" t="s">
        <v>593</v>
      </c>
      <c r="D41" t="s">
        <v>594</v>
      </c>
      <c r="E41" t="s">
        <v>595</v>
      </c>
      <c r="F41" t="s">
        <v>30</v>
      </c>
      <c r="G41">
        <v>760</v>
      </c>
      <c r="H41" t="s">
        <v>24</v>
      </c>
      <c r="I41" s="2">
        <v>39387</v>
      </c>
      <c r="J41" t="s">
        <v>25</v>
      </c>
      <c r="K41" t="s">
        <v>26</v>
      </c>
      <c r="L41" s="8">
        <v>49.947600000000001</v>
      </c>
      <c r="M41" s="8">
        <v>39.985900000000001</v>
      </c>
      <c r="N41" s="8">
        <v>560.54999999999995</v>
      </c>
      <c r="O41" s="8">
        <v>700.2</v>
      </c>
      <c r="P41">
        <v>2</v>
      </c>
      <c r="Q41" s="8">
        <f t="shared" si="0"/>
        <v>1400.4</v>
      </c>
      <c r="R41" t="s">
        <v>517</v>
      </c>
      <c r="S41" s="8"/>
      <c r="T41" s="8"/>
    </row>
    <row r="42" spans="1:20" x14ac:dyDescent="0.25">
      <c r="A42" s="1">
        <v>9783863266691</v>
      </c>
      <c r="B42" s="1">
        <v>9783827370969</v>
      </c>
      <c r="C42" t="s">
        <v>596</v>
      </c>
      <c r="D42" t="s">
        <v>597</v>
      </c>
      <c r="E42" t="s">
        <v>23</v>
      </c>
      <c r="F42" t="s">
        <v>23</v>
      </c>
      <c r="G42">
        <v>208</v>
      </c>
      <c r="H42" t="s">
        <v>24</v>
      </c>
      <c r="I42" s="2">
        <v>38353</v>
      </c>
      <c r="J42" t="s">
        <v>25</v>
      </c>
      <c r="K42" t="s">
        <v>26</v>
      </c>
      <c r="L42" s="8">
        <v>24.952400000000001</v>
      </c>
      <c r="M42" s="8">
        <v>19.9876</v>
      </c>
      <c r="N42" s="8">
        <v>280.20000000000005</v>
      </c>
      <c r="O42" s="8">
        <v>349.8</v>
      </c>
      <c r="P42">
        <v>2</v>
      </c>
      <c r="Q42" s="8">
        <f t="shared" si="0"/>
        <v>699.6</v>
      </c>
      <c r="R42" t="s">
        <v>517</v>
      </c>
      <c r="S42" s="8"/>
      <c r="T42" s="8"/>
    </row>
    <row r="43" spans="1:20" x14ac:dyDescent="0.25">
      <c r="A43" s="1">
        <v>9783863265786</v>
      </c>
      <c r="B43" s="1">
        <v>9783827373489</v>
      </c>
      <c r="C43" t="s">
        <v>437</v>
      </c>
      <c r="D43" t="s">
        <v>438</v>
      </c>
      <c r="E43" t="s">
        <v>283</v>
      </c>
      <c r="F43" t="s">
        <v>30</v>
      </c>
      <c r="G43">
        <v>1184</v>
      </c>
      <c r="H43" t="s">
        <v>24</v>
      </c>
      <c r="I43" s="2">
        <v>40118</v>
      </c>
      <c r="J43" t="s">
        <v>25</v>
      </c>
      <c r="K43" t="s">
        <v>26</v>
      </c>
      <c r="L43" s="8">
        <v>59.952100000000002</v>
      </c>
      <c r="M43" s="8">
        <v>47.989500000000007</v>
      </c>
      <c r="N43" s="8">
        <v>672.75</v>
      </c>
      <c r="O43" s="8">
        <v>840.45</v>
      </c>
      <c r="P43">
        <v>2</v>
      </c>
      <c r="Q43" s="8">
        <f t="shared" si="0"/>
        <v>1680.9</v>
      </c>
      <c r="R43" t="s">
        <v>517</v>
      </c>
      <c r="S43" s="8"/>
      <c r="T43" s="8"/>
    </row>
    <row r="46" spans="1:20" x14ac:dyDescent="0.25">
      <c r="D46">
        <v>42</v>
      </c>
      <c r="J46" s="2"/>
      <c r="M46" s="8"/>
      <c r="N46" s="8"/>
      <c r="O46" s="8"/>
      <c r="P46" s="8"/>
      <c r="Q46" s="8">
        <f>SUBTOTAL(9,Q2:Q43)</f>
        <v>54417</v>
      </c>
      <c r="R46" s="8"/>
      <c r="S46" s="8"/>
    </row>
  </sheetData>
  <phoneticPr fontId="1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732C2-7516-40A9-928C-0FD4CB9FF067}">
  <dimension ref="A1:T30"/>
  <sheetViews>
    <sheetView topLeftCell="H1" workbookViewId="0">
      <pane ySplit="1" topLeftCell="A2" activePane="bottomLeft" state="frozen"/>
      <selection pane="bottomLeft" activeCell="P27" sqref="P2:P27"/>
    </sheetView>
  </sheetViews>
  <sheetFormatPr baseColWidth="10" defaultColWidth="11.42578125" defaultRowHeight="15" x14ac:dyDescent="0.25"/>
  <cols>
    <col min="1" max="1" width="17.7109375" customWidth="1"/>
    <col min="2" max="2" width="20.42578125" customWidth="1"/>
    <col min="3" max="3" width="41" customWidth="1"/>
    <col min="4" max="4" width="43" customWidth="1"/>
    <col min="5" max="5" width="42.5703125" customWidth="1"/>
    <col min="6" max="6" width="12" customWidth="1"/>
    <col min="11" max="11" width="16.5703125" customWidth="1"/>
    <col min="12" max="12" width="12.5703125" customWidth="1"/>
    <col min="13" max="13" width="13.85546875" customWidth="1"/>
    <col min="14" max="14" width="31.7109375" customWidth="1"/>
    <col min="15" max="15" width="30.28515625" customWidth="1"/>
    <col min="16" max="16" width="21.5703125" customWidth="1"/>
    <col min="17" max="17" width="19.28515625" customWidth="1"/>
    <col min="18" max="18" width="32" customWidth="1"/>
    <col min="19" max="19" width="19.7109375" customWidth="1"/>
    <col min="20" max="20" width="17.28515625" customWidth="1"/>
  </cols>
  <sheetData>
    <row r="1" spans="1:20" x14ac:dyDescent="0.25">
      <c r="A1" s="10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8</v>
      </c>
      <c r="J1" s="12" t="s">
        <v>9</v>
      </c>
      <c r="K1" s="12" t="s">
        <v>10</v>
      </c>
      <c r="L1" s="14" t="s">
        <v>11</v>
      </c>
      <c r="M1" s="14" t="s">
        <v>12</v>
      </c>
      <c r="N1" s="14" t="s">
        <v>598</v>
      </c>
      <c r="O1" s="14" t="s">
        <v>599</v>
      </c>
      <c r="P1" s="12" t="s">
        <v>15</v>
      </c>
      <c r="Q1" s="14" t="s">
        <v>16</v>
      </c>
      <c r="R1" s="12" t="s">
        <v>17</v>
      </c>
      <c r="S1" s="26" t="s">
        <v>18</v>
      </c>
      <c r="T1" s="30" t="s">
        <v>19</v>
      </c>
    </row>
    <row r="2" spans="1:20" x14ac:dyDescent="0.25">
      <c r="A2" s="9">
        <v>9783863268770</v>
      </c>
      <c r="B2" s="4">
        <v>9783868943801</v>
      </c>
      <c r="C2" s="5" t="s">
        <v>258</v>
      </c>
      <c r="D2" s="5" t="s">
        <v>259</v>
      </c>
      <c r="E2" s="5" t="s">
        <v>23</v>
      </c>
      <c r="F2" s="5" t="s">
        <v>30</v>
      </c>
      <c r="G2" s="4">
        <v>384</v>
      </c>
      <c r="H2" s="5" t="s">
        <v>24</v>
      </c>
      <c r="I2" s="6">
        <v>44105</v>
      </c>
      <c r="J2" s="5" t="s">
        <v>25</v>
      </c>
      <c r="K2" s="5" t="s">
        <v>26</v>
      </c>
      <c r="L2" s="7">
        <v>34.946199999999997</v>
      </c>
      <c r="M2" s="7">
        <v>27.991200000000003</v>
      </c>
      <c r="N2" s="7">
        <v>392.40000000000003</v>
      </c>
      <c r="O2" s="7">
        <v>489.9</v>
      </c>
      <c r="P2" s="5">
        <v>2</v>
      </c>
      <c r="Q2" s="7">
        <f>O2*P2</f>
        <v>979.8</v>
      </c>
      <c r="R2" s="5" t="s">
        <v>260</v>
      </c>
      <c r="S2" s="25">
        <v>15000</v>
      </c>
      <c r="T2" s="25">
        <v>5000</v>
      </c>
    </row>
    <row r="3" spans="1:20" x14ac:dyDescent="0.25">
      <c r="A3" s="9">
        <v>9783863265243</v>
      </c>
      <c r="B3" s="4">
        <v>9783868941708</v>
      </c>
      <c r="C3" s="5" t="s">
        <v>261</v>
      </c>
      <c r="D3" s="5" t="s">
        <v>262</v>
      </c>
      <c r="E3" s="5" t="s">
        <v>263</v>
      </c>
      <c r="F3" s="5" t="s">
        <v>66</v>
      </c>
      <c r="G3" s="4">
        <v>896</v>
      </c>
      <c r="H3" s="5" t="s">
        <v>24</v>
      </c>
      <c r="I3" s="6">
        <v>41426</v>
      </c>
      <c r="J3" s="5" t="s">
        <v>25</v>
      </c>
      <c r="K3" s="5" t="s">
        <v>26</v>
      </c>
      <c r="L3" s="7">
        <v>49.947600000000001</v>
      </c>
      <c r="M3" s="7">
        <v>39.985900000000001</v>
      </c>
      <c r="N3" s="7">
        <v>560.54999999999995</v>
      </c>
      <c r="O3" s="7">
        <v>700.2</v>
      </c>
      <c r="P3" s="5">
        <v>2</v>
      </c>
      <c r="Q3" s="7">
        <f t="shared" ref="Q3:Q27" si="0">O3*P3</f>
        <v>1400.4</v>
      </c>
      <c r="R3" s="5" t="s">
        <v>260</v>
      </c>
      <c r="S3" s="25"/>
      <c r="T3" s="25"/>
    </row>
    <row r="4" spans="1:20" x14ac:dyDescent="0.25">
      <c r="A4" s="9">
        <v>9783863267308</v>
      </c>
      <c r="B4" s="4">
        <v>9783868941722</v>
      </c>
      <c r="C4" s="5" t="s">
        <v>261</v>
      </c>
      <c r="D4" s="5" t="s">
        <v>264</v>
      </c>
      <c r="E4" s="5" t="s">
        <v>265</v>
      </c>
      <c r="F4" s="5" t="s">
        <v>66</v>
      </c>
      <c r="G4" s="4">
        <v>624</v>
      </c>
      <c r="H4" s="5" t="s">
        <v>24</v>
      </c>
      <c r="I4" s="6">
        <v>41730</v>
      </c>
      <c r="J4" s="5" t="s">
        <v>25</v>
      </c>
      <c r="K4" s="5" t="s">
        <v>26</v>
      </c>
      <c r="L4" s="7">
        <v>39.953800000000008</v>
      </c>
      <c r="M4" s="7">
        <v>31.993000000000002</v>
      </c>
      <c r="N4" s="7">
        <v>448.5</v>
      </c>
      <c r="O4" s="7">
        <v>560.1</v>
      </c>
      <c r="P4" s="5">
        <v>2</v>
      </c>
      <c r="Q4" s="7">
        <f t="shared" si="0"/>
        <v>1120.2</v>
      </c>
      <c r="R4" s="5" t="s">
        <v>260</v>
      </c>
      <c r="S4" s="25"/>
      <c r="T4" s="25"/>
    </row>
    <row r="5" spans="1:20" x14ac:dyDescent="0.25">
      <c r="A5" s="9">
        <v>9783863265250</v>
      </c>
      <c r="B5" s="4">
        <v>9783868941746</v>
      </c>
      <c r="C5" s="5" t="s">
        <v>261</v>
      </c>
      <c r="D5" s="5" t="s">
        <v>266</v>
      </c>
      <c r="E5" s="5" t="s">
        <v>267</v>
      </c>
      <c r="F5" s="5" t="s">
        <v>66</v>
      </c>
      <c r="G5" s="4">
        <v>464</v>
      </c>
      <c r="H5" s="5" t="s">
        <v>24</v>
      </c>
      <c r="I5" s="6">
        <v>41153</v>
      </c>
      <c r="J5" s="5" t="s">
        <v>25</v>
      </c>
      <c r="K5" s="5" t="s">
        <v>26</v>
      </c>
      <c r="L5" s="7">
        <v>24.952400000000001</v>
      </c>
      <c r="M5" s="7">
        <v>19.9876</v>
      </c>
      <c r="N5" s="7">
        <v>280.20000000000005</v>
      </c>
      <c r="O5" s="7">
        <v>349.8</v>
      </c>
      <c r="P5" s="5">
        <v>2</v>
      </c>
      <c r="Q5" s="7">
        <f t="shared" si="0"/>
        <v>699.6</v>
      </c>
      <c r="R5" s="5" t="s">
        <v>260</v>
      </c>
      <c r="S5" s="25"/>
      <c r="T5" s="25"/>
    </row>
    <row r="6" spans="1:20" x14ac:dyDescent="0.25">
      <c r="A6" s="9">
        <v>9783863267902</v>
      </c>
      <c r="B6" s="4">
        <v>9783868943009</v>
      </c>
      <c r="C6" s="5" t="s">
        <v>268</v>
      </c>
      <c r="D6" s="5" t="s">
        <v>269</v>
      </c>
      <c r="E6" s="5" t="s">
        <v>270</v>
      </c>
      <c r="F6" s="5" t="s">
        <v>23</v>
      </c>
      <c r="G6" s="4">
        <v>320</v>
      </c>
      <c r="H6" s="5" t="s">
        <v>34</v>
      </c>
      <c r="I6" s="6">
        <v>42583</v>
      </c>
      <c r="J6" s="5" t="s">
        <v>25</v>
      </c>
      <c r="K6" s="5" t="s">
        <v>26</v>
      </c>
      <c r="L6" s="7">
        <v>29.949300000000001</v>
      </c>
      <c r="M6" s="7">
        <v>23.989400000000003</v>
      </c>
      <c r="N6" s="7">
        <v>336.3</v>
      </c>
      <c r="O6" s="7">
        <v>419.84999999999997</v>
      </c>
      <c r="P6" s="5">
        <v>2</v>
      </c>
      <c r="Q6" s="7">
        <f t="shared" si="0"/>
        <v>839.69999999999993</v>
      </c>
      <c r="R6" s="5" t="s">
        <v>260</v>
      </c>
      <c r="S6" s="25"/>
      <c r="T6" s="25"/>
    </row>
    <row r="7" spans="1:20" x14ac:dyDescent="0.25">
      <c r="A7" s="9">
        <v>9783863268787</v>
      </c>
      <c r="B7" s="4">
        <v>9783868943740</v>
      </c>
      <c r="C7" s="5" t="s">
        <v>268</v>
      </c>
      <c r="D7" s="5" t="s">
        <v>269</v>
      </c>
      <c r="E7" s="5" t="s">
        <v>23</v>
      </c>
      <c r="F7" s="5" t="s">
        <v>30</v>
      </c>
      <c r="G7" s="4">
        <v>336</v>
      </c>
      <c r="H7" s="5" t="s">
        <v>24</v>
      </c>
      <c r="I7" s="6">
        <v>43678</v>
      </c>
      <c r="J7" s="5" t="s">
        <v>25</v>
      </c>
      <c r="K7" s="5" t="s">
        <v>26</v>
      </c>
      <c r="L7" s="7">
        <v>29.949300000000001</v>
      </c>
      <c r="M7" s="7">
        <v>23.989400000000003</v>
      </c>
      <c r="N7" s="7">
        <v>336.3</v>
      </c>
      <c r="O7" s="7">
        <v>419.84999999999997</v>
      </c>
      <c r="P7" s="5">
        <v>2</v>
      </c>
      <c r="Q7" s="7">
        <f t="shared" si="0"/>
        <v>839.69999999999993</v>
      </c>
      <c r="R7" s="5" t="s">
        <v>260</v>
      </c>
      <c r="S7" s="25"/>
      <c r="T7" s="25"/>
    </row>
    <row r="8" spans="1:20" x14ac:dyDescent="0.25">
      <c r="A8" s="9">
        <v>9783863268763</v>
      </c>
      <c r="B8" s="4">
        <v>9783868943795</v>
      </c>
      <c r="C8" s="5" t="s">
        <v>258</v>
      </c>
      <c r="D8" s="5" t="s">
        <v>271</v>
      </c>
      <c r="E8" s="5" t="s">
        <v>23</v>
      </c>
      <c r="F8" s="5" t="s">
        <v>30</v>
      </c>
      <c r="G8" s="4">
        <v>336</v>
      </c>
      <c r="H8" s="5" t="s">
        <v>24</v>
      </c>
      <c r="I8" s="6">
        <v>43891</v>
      </c>
      <c r="J8" s="5" t="s">
        <v>25</v>
      </c>
      <c r="K8" s="5" t="s">
        <v>26</v>
      </c>
      <c r="L8" s="7">
        <v>34.946199999999997</v>
      </c>
      <c r="M8" s="7">
        <v>27.991200000000003</v>
      </c>
      <c r="N8" s="7">
        <v>392.40000000000003</v>
      </c>
      <c r="O8" s="7">
        <v>489.9</v>
      </c>
      <c r="P8" s="5">
        <v>2</v>
      </c>
      <c r="Q8" s="7">
        <f t="shared" si="0"/>
        <v>979.8</v>
      </c>
      <c r="R8" s="5" t="s">
        <v>260</v>
      </c>
      <c r="S8" s="25"/>
      <c r="T8" s="25"/>
    </row>
    <row r="9" spans="1:20" x14ac:dyDescent="0.25">
      <c r="A9" s="9">
        <v>9783863267674</v>
      </c>
      <c r="B9" s="4">
        <v>9783868942712</v>
      </c>
      <c r="C9" s="5" t="s">
        <v>268</v>
      </c>
      <c r="D9" s="5" t="s">
        <v>272</v>
      </c>
      <c r="E9" s="5" t="s">
        <v>273</v>
      </c>
      <c r="F9" s="5" t="s">
        <v>23</v>
      </c>
      <c r="G9" s="4">
        <v>464</v>
      </c>
      <c r="H9" s="5" t="s">
        <v>24</v>
      </c>
      <c r="I9" s="6">
        <v>43009</v>
      </c>
      <c r="J9" s="5" t="s">
        <v>25</v>
      </c>
      <c r="K9" s="5" t="s">
        <v>26</v>
      </c>
      <c r="L9" s="7">
        <v>34.946199999999997</v>
      </c>
      <c r="M9" s="7">
        <v>27.991200000000003</v>
      </c>
      <c r="N9" s="7">
        <v>392.40000000000003</v>
      </c>
      <c r="O9" s="7">
        <v>489.9</v>
      </c>
      <c r="P9" s="5">
        <v>2</v>
      </c>
      <c r="Q9" s="7">
        <f t="shared" si="0"/>
        <v>979.8</v>
      </c>
      <c r="R9" s="5" t="s">
        <v>260</v>
      </c>
      <c r="S9" s="25"/>
      <c r="T9" s="25"/>
    </row>
    <row r="10" spans="1:20" x14ac:dyDescent="0.25">
      <c r="A10" s="9">
        <v>9783863265656</v>
      </c>
      <c r="B10" s="4">
        <v>9783827373601</v>
      </c>
      <c r="C10" s="5" t="s">
        <v>274</v>
      </c>
      <c r="D10" s="5" t="s">
        <v>275</v>
      </c>
      <c r="E10" s="5" t="s">
        <v>276</v>
      </c>
      <c r="F10" s="5" t="s">
        <v>176</v>
      </c>
      <c r="G10" s="4">
        <v>1216</v>
      </c>
      <c r="H10" s="5" t="s">
        <v>24</v>
      </c>
      <c r="I10" s="6">
        <v>40087</v>
      </c>
      <c r="J10" s="5" t="s">
        <v>25</v>
      </c>
      <c r="K10" s="5" t="s">
        <v>26</v>
      </c>
      <c r="L10" s="7">
        <v>89.944200000000009</v>
      </c>
      <c r="M10" s="7">
        <v>71.98960000000001</v>
      </c>
      <c r="N10" s="7">
        <v>1009.1999999999999</v>
      </c>
      <c r="O10" s="7">
        <v>1260.9000000000001</v>
      </c>
      <c r="P10" s="5">
        <v>2</v>
      </c>
      <c r="Q10" s="7">
        <f t="shared" si="0"/>
        <v>2521.8000000000002</v>
      </c>
      <c r="R10" s="5" t="s">
        <v>277</v>
      </c>
      <c r="S10" s="25"/>
      <c r="T10" s="25"/>
    </row>
    <row r="11" spans="1:20" x14ac:dyDescent="0.25">
      <c r="A11" s="9">
        <v>9783863268657</v>
      </c>
      <c r="B11" s="4">
        <v>9783868943641</v>
      </c>
      <c r="C11" s="5" t="s">
        <v>274</v>
      </c>
      <c r="D11" s="5" t="s">
        <v>275</v>
      </c>
      <c r="E11" s="5" t="s">
        <v>276</v>
      </c>
      <c r="F11" s="5" t="s">
        <v>278</v>
      </c>
      <c r="G11" s="4">
        <v>1120</v>
      </c>
      <c r="H11" s="5" t="s">
        <v>24</v>
      </c>
      <c r="I11" s="6">
        <v>44136</v>
      </c>
      <c r="J11" s="5" t="s">
        <v>25</v>
      </c>
      <c r="K11" s="5" t="s">
        <v>26</v>
      </c>
      <c r="L11" s="7">
        <v>89.954899999999995</v>
      </c>
      <c r="M11" s="7">
        <v>71.98960000000001</v>
      </c>
      <c r="N11" s="7">
        <v>1009.1999999999999</v>
      </c>
      <c r="O11" s="7">
        <v>1261.05</v>
      </c>
      <c r="P11" s="5">
        <v>2</v>
      </c>
      <c r="Q11" s="7">
        <f t="shared" si="0"/>
        <v>2522.1</v>
      </c>
      <c r="R11" s="5" t="s">
        <v>277</v>
      </c>
      <c r="S11" s="25"/>
      <c r="T11" s="25"/>
    </row>
    <row r="12" spans="1:20" x14ac:dyDescent="0.25">
      <c r="A12" s="9">
        <v>9783863267599</v>
      </c>
      <c r="B12" s="4">
        <v>9783868942620</v>
      </c>
      <c r="C12" s="5" t="s">
        <v>279</v>
      </c>
      <c r="D12" s="5" t="s">
        <v>280</v>
      </c>
      <c r="E12" s="5" t="s">
        <v>281</v>
      </c>
      <c r="F12" s="5" t="s">
        <v>23</v>
      </c>
      <c r="G12" s="4">
        <v>208</v>
      </c>
      <c r="H12" s="5" t="s">
        <v>24</v>
      </c>
      <c r="I12" s="6">
        <v>42064</v>
      </c>
      <c r="J12" s="5" t="s">
        <v>25</v>
      </c>
      <c r="K12" s="5" t="s">
        <v>26</v>
      </c>
      <c r="L12" s="7">
        <v>29.949300000000001</v>
      </c>
      <c r="M12" s="7">
        <v>23.989400000000003</v>
      </c>
      <c r="N12" s="7">
        <v>336.3</v>
      </c>
      <c r="O12" s="7">
        <v>419.84999999999997</v>
      </c>
      <c r="P12" s="5">
        <v>2</v>
      </c>
      <c r="Q12" s="7">
        <f t="shared" si="0"/>
        <v>839.69999999999993</v>
      </c>
      <c r="R12" s="5" t="s">
        <v>277</v>
      </c>
      <c r="S12" s="25"/>
      <c r="T12" s="25"/>
    </row>
    <row r="13" spans="1:20" x14ac:dyDescent="0.25">
      <c r="A13" s="9">
        <v>9783863267247</v>
      </c>
      <c r="B13" s="4">
        <v>9783868940572</v>
      </c>
      <c r="C13" s="5" t="s">
        <v>279</v>
      </c>
      <c r="D13" s="5" t="s">
        <v>282</v>
      </c>
      <c r="E13" s="5" t="s">
        <v>283</v>
      </c>
      <c r="F13" s="5" t="s">
        <v>40</v>
      </c>
      <c r="G13" s="4">
        <v>720</v>
      </c>
      <c r="H13" s="5" t="s">
        <v>34</v>
      </c>
      <c r="I13" s="6">
        <v>40725</v>
      </c>
      <c r="J13" s="5" t="s">
        <v>25</v>
      </c>
      <c r="K13" s="5" t="s">
        <v>26</v>
      </c>
      <c r="L13" s="7">
        <v>59.952100000000002</v>
      </c>
      <c r="M13" s="7">
        <v>47.989500000000007</v>
      </c>
      <c r="N13" s="7">
        <v>672.75</v>
      </c>
      <c r="O13" s="7">
        <v>840.45</v>
      </c>
      <c r="P13" s="5">
        <v>2</v>
      </c>
      <c r="Q13" s="7">
        <f t="shared" si="0"/>
        <v>1680.9</v>
      </c>
      <c r="R13" s="5" t="s">
        <v>277</v>
      </c>
      <c r="S13" s="25"/>
      <c r="T13" s="25"/>
    </row>
    <row r="14" spans="1:20" x14ac:dyDescent="0.25">
      <c r="A14" s="9">
        <v>9783863268435</v>
      </c>
      <c r="B14" s="4">
        <v>9783868943481</v>
      </c>
      <c r="C14" s="5" t="s">
        <v>279</v>
      </c>
      <c r="D14" s="5" t="s">
        <v>282</v>
      </c>
      <c r="E14" s="5" t="s">
        <v>283</v>
      </c>
      <c r="F14" s="5" t="s">
        <v>123</v>
      </c>
      <c r="G14" s="4">
        <v>720</v>
      </c>
      <c r="H14" s="5" t="s">
        <v>24</v>
      </c>
      <c r="I14" s="6">
        <v>43313</v>
      </c>
      <c r="J14" s="5" t="s">
        <v>25</v>
      </c>
      <c r="K14" s="5" t="s">
        <v>26</v>
      </c>
      <c r="L14" s="7">
        <v>59.952100000000002</v>
      </c>
      <c r="M14" s="7">
        <v>47.989500000000007</v>
      </c>
      <c r="N14" s="7">
        <v>672.75</v>
      </c>
      <c r="O14" s="7">
        <v>840.45</v>
      </c>
      <c r="P14" s="5">
        <v>2</v>
      </c>
      <c r="Q14" s="7">
        <f t="shared" si="0"/>
        <v>1680.9</v>
      </c>
      <c r="R14" s="5" t="s">
        <v>277</v>
      </c>
      <c r="S14" s="25"/>
      <c r="T14" s="25"/>
    </row>
    <row r="15" spans="1:20" x14ac:dyDescent="0.25">
      <c r="A15" s="9">
        <v>9783863263119</v>
      </c>
      <c r="B15" s="4">
        <v>9783868944167</v>
      </c>
      <c r="C15" s="5" t="s">
        <v>284</v>
      </c>
      <c r="D15" s="5" t="s">
        <v>285</v>
      </c>
      <c r="E15" s="5" t="s">
        <v>286</v>
      </c>
      <c r="F15" s="5" t="s">
        <v>23</v>
      </c>
      <c r="G15" s="4">
        <v>528</v>
      </c>
      <c r="H15" s="5" t="s">
        <v>24</v>
      </c>
      <c r="I15" s="6">
        <v>44713</v>
      </c>
      <c r="J15" s="5" t="s">
        <v>25</v>
      </c>
      <c r="K15" s="5" t="s">
        <v>26</v>
      </c>
      <c r="L15" s="7">
        <v>49.958300000000001</v>
      </c>
      <c r="M15" s="7">
        <v>39.985900000000001</v>
      </c>
      <c r="N15" s="7">
        <v>560.54999999999995</v>
      </c>
      <c r="O15" s="7">
        <v>700.34999999999991</v>
      </c>
      <c r="P15" s="5">
        <v>2</v>
      </c>
      <c r="Q15" s="7">
        <f t="shared" si="0"/>
        <v>1400.6999999999998</v>
      </c>
      <c r="R15" s="5" t="s">
        <v>277</v>
      </c>
      <c r="S15" s="25"/>
      <c r="T15" s="25"/>
    </row>
    <row r="16" spans="1:20" x14ac:dyDescent="0.25">
      <c r="A16" s="9">
        <v>9783863263133</v>
      </c>
      <c r="B16" s="4">
        <v>9783868944181</v>
      </c>
      <c r="C16" s="5" t="s">
        <v>287</v>
      </c>
      <c r="D16" s="5" t="s">
        <v>288</v>
      </c>
      <c r="E16" s="5" t="s">
        <v>289</v>
      </c>
      <c r="F16" s="5" t="s">
        <v>23</v>
      </c>
      <c r="G16" s="4">
        <v>528</v>
      </c>
      <c r="H16" s="5" t="s">
        <v>24</v>
      </c>
      <c r="I16" s="6">
        <v>44348</v>
      </c>
      <c r="J16" s="5" t="s">
        <v>25</v>
      </c>
      <c r="K16" s="5" t="s">
        <v>26</v>
      </c>
      <c r="L16" s="7">
        <v>49.958300000000001</v>
      </c>
      <c r="M16" s="7">
        <v>39.985900000000001</v>
      </c>
      <c r="N16" s="7">
        <v>560.54999999999995</v>
      </c>
      <c r="O16" s="7">
        <v>700.34999999999991</v>
      </c>
      <c r="P16" s="5">
        <v>2</v>
      </c>
      <c r="Q16" s="7">
        <f t="shared" si="0"/>
        <v>1400.6999999999998</v>
      </c>
      <c r="R16" s="5" t="s">
        <v>277</v>
      </c>
      <c r="S16" s="25"/>
      <c r="T16" s="25"/>
    </row>
    <row r="17" spans="1:20" x14ac:dyDescent="0.25">
      <c r="A17" s="9">
        <v>9783863267285</v>
      </c>
      <c r="B17" s="4">
        <v>9783863267292</v>
      </c>
      <c r="C17" s="5" t="s">
        <v>290</v>
      </c>
      <c r="D17" s="5" t="s">
        <v>291</v>
      </c>
      <c r="E17" s="5" t="s">
        <v>23</v>
      </c>
      <c r="F17" s="5" t="s">
        <v>23</v>
      </c>
      <c r="G17" s="4">
        <v>896</v>
      </c>
      <c r="H17" s="5" t="s">
        <v>24</v>
      </c>
      <c r="I17" s="6">
        <v>41699</v>
      </c>
      <c r="J17" s="5" t="s">
        <v>25</v>
      </c>
      <c r="K17" s="5" t="s">
        <v>26</v>
      </c>
      <c r="L17" s="7">
        <v>39.985900000000001</v>
      </c>
      <c r="M17" s="7">
        <v>9.9938000000000002</v>
      </c>
      <c r="N17" s="7">
        <v>140.10000000000002</v>
      </c>
      <c r="O17" s="7">
        <v>560.54999999999995</v>
      </c>
      <c r="P17" s="5">
        <v>2</v>
      </c>
      <c r="Q17" s="7">
        <f t="shared" si="0"/>
        <v>1121.0999999999999</v>
      </c>
      <c r="R17" s="5" t="s">
        <v>277</v>
      </c>
      <c r="S17" s="25"/>
      <c r="T17" s="25"/>
    </row>
    <row r="18" spans="1:20" x14ac:dyDescent="0.25">
      <c r="A18" s="9">
        <v>9783863267292</v>
      </c>
      <c r="B18" s="4">
        <v>9783868941869</v>
      </c>
      <c r="C18" s="5" t="s">
        <v>290</v>
      </c>
      <c r="D18" s="5" t="s">
        <v>291</v>
      </c>
      <c r="E18" s="5" t="s">
        <v>292</v>
      </c>
      <c r="F18" s="5" t="s">
        <v>23</v>
      </c>
      <c r="G18" s="4">
        <v>896</v>
      </c>
      <c r="H18" s="5" t="s">
        <v>24</v>
      </c>
      <c r="I18" s="6">
        <v>41699</v>
      </c>
      <c r="J18" s="5" t="s">
        <v>25</v>
      </c>
      <c r="K18" s="5" t="s">
        <v>26</v>
      </c>
      <c r="L18" s="7">
        <v>49.947600000000001</v>
      </c>
      <c r="M18" s="7">
        <v>39.985900000000001</v>
      </c>
      <c r="N18" s="7">
        <v>560.54999999999995</v>
      </c>
      <c r="O18" s="7">
        <v>700.2</v>
      </c>
      <c r="P18" s="5">
        <v>2</v>
      </c>
      <c r="Q18" s="7">
        <f t="shared" si="0"/>
        <v>1400.4</v>
      </c>
      <c r="R18" s="5" t="s">
        <v>277</v>
      </c>
      <c r="S18" s="25"/>
      <c r="T18" s="25"/>
    </row>
    <row r="19" spans="1:20" x14ac:dyDescent="0.25">
      <c r="A19" s="9">
        <v>9783863266097</v>
      </c>
      <c r="B19" s="4">
        <v>9783868941159</v>
      </c>
      <c r="C19" s="4" t="s">
        <v>293</v>
      </c>
      <c r="D19" s="5" t="s">
        <v>294</v>
      </c>
      <c r="E19" s="5" t="s">
        <v>292</v>
      </c>
      <c r="F19" s="5" t="s">
        <v>30</v>
      </c>
      <c r="G19" s="4">
        <v>880</v>
      </c>
      <c r="H19" s="5" t="s">
        <v>24</v>
      </c>
      <c r="I19" s="6">
        <v>41275</v>
      </c>
      <c r="J19" s="6" t="s">
        <v>25</v>
      </c>
      <c r="K19" s="5" t="s">
        <v>26</v>
      </c>
      <c r="L19" s="7">
        <v>59.952100000000002</v>
      </c>
      <c r="M19" s="7">
        <v>47.989500000000007</v>
      </c>
      <c r="N19" s="7">
        <v>672.75</v>
      </c>
      <c r="O19" s="7">
        <v>840.45</v>
      </c>
      <c r="P19" s="5">
        <v>2</v>
      </c>
      <c r="Q19" s="7">
        <f t="shared" si="0"/>
        <v>1680.9</v>
      </c>
      <c r="R19" s="5" t="s">
        <v>277</v>
      </c>
      <c r="S19" s="25"/>
      <c r="T19" s="25"/>
    </row>
    <row r="20" spans="1:20" x14ac:dyDescent="0.25">
      <c r="A20" s="9">
        <v>9783863265694</v>
      </c>
      <c r="B20" s="4">
        <v>9783868940237</v>
      </c>
      <c r="C20" s="4" t="s">
        <v>295</v>
      </c>
      <c r="D20" s="5" t="s">
        <v>296</v>
      </c>
      <c r="E20" s="5" t="s">
        <v>297</v>
      </c>
      <c r="F20" s="5" t="s">
        <v>298</v>
      </c>
      <c r="G20" s="4">
        <v>1640</v>
      </c>
      <c r="H20" s="5" t="s">
        <v>24</v>
      </c>
      <c r="I20" s="6">
        <v>40087</v>
      </c>
      <c r="J20" s="6" t="s">
        <v>25</v>
      </c>
      <c r="K20" s="5" t="s">
        <v>26</v>
      </c>
      <c r="L20" s="7">
        <v>79.950400000000002</v>
      </c>
      <c r="M20" s="7">
        <v>63.986000000000004</v>
      </c>
      <c r="N20" s="7">
        <v>897</v>
      </c>
      <c r="O20" s="7">
        <v>1120.8</v>
      </c>
      <c r="P20" s="5">
        <v>2</v>
      </c>
      <c r="Q20" s="7">
        <f t="shared" si="0"/>
        <v>2241.6</v>
      </c>
      <c r="R20" s="5" t="s">
        <v>277</v>
      </c>
      <c r="S20" s="7"/>
      <c r="T20" s="25"/>
    </row>
    <row r="21" spans="1:20" x14ac:dyDescent="0.25">
      <c r="A21" s="9">
        <v>9783863268602</v>
      </c>
      <c r="B21" s="4">
        <v>9783868943634</v>
      </c>
      <c r="C21" s="4" t="s">
        <v>295</v>
      </c>
      <c r="D21" s="5" t="s">
        <v>296</v>
      </c>
      <c r="E21" s="5" t="s">
        <v>297</v>
      </c>
      <c r="F21" s="5" t="s">
        <v>123</v>
      </c>
      <c r="G21" s="4">
        <v>1600</v>
      </c>
      <c r="H21" s="5" t="s">
        <v>24</v>
      </c>
      <c r="I21" s="6">
        <v>43678</v>
      </c>
      <c r="J21" s="6" t="s">
        <v>25</v>
      </c>
      <c r="K21" s="5" t="s">
        <v>26</v>
      </c>
      <c r="L21" s="7">
        <v>89.944200000000009</v>
      </c>
      <c r="M21" s="7">
        <v>71.98960000000001</v>
      </c>
      <c r="N21" s="7">
        <v>1009.1999999999999</v>
      </c>
      <c r="O21" s="7">
        <v>1260.9000000000001</v>
      </c>
      <c r="P21" s="5">
        <v>2</v>
      </c>
      <c r="Q21" s="7">
        <f t="shared" si="0"/>
        <v>2521.8000000000002</v>
      </c>
      <c r="R21" s="5" t="s">
        <v>277</v>
      </c>
      <c r="S21" s="7"/>
      <c r="T21" s="25"/>
    </row>
    <row r="22" spans="1:20" x14ac:dyDescent="0.25">
      <c r="A22" s="9">
        <v>9783863267605</v>
      </c>
      <c r="B22" s="4">
        <v>9783868942637</v>
      </c>
      <c r="C22" s="4" t="s">
        <v>299</v>
      </c>
      <c r="D22" s="5" t="s">
        <v>300</v>
      </c>
      <c r="E22" s="5" t="s">
        <v>301</v>
      </c>
      <c r="F22" s="5" t="s">
        <v>23</v>
      </c>
      <c r="G22" s="4">
        <v>416</v>
      </c>
      <c r="H22" s="5" t="s">
        <v>24</v>
      </c>
      <c r="I22" s="6">
        <v>42064</v>
      </c>
      <c r="J22" s="6" t="s">
        <v>25</v>
      </c>
      <c r="K22" s="5" t="s">
        <v>26</v>
      </c>
      <c r="L22" s="7">
        <v>69.945900000000009</v>
      </c>
      <c r="M22" s="7">
        <v>55.993099999999998</v>
      </c>
      <c r="N22" s="7">
        <v>784.94999999999993</v>
      </c>
      <c r="O22" s="7">
        <v>980.55000000000007</v>
      </c>
      <c r="P22" s="5">
        <v>2</v>
      </c>
      <c r="Q22" s="7">
        <f t="shared" si="0"/>
        <v>1961.1000000000001</v>
      </c>
      <c r="R22" s="5" t="s">
        <v>277</v>
      </c>
      <c r="S22" s="7"/>
      <c r="T22" s="25"/>
    </row>
    <row r="23" spans="1:20" x14ac:dyDescent="0.25">
      <c r="A23" s="9">
        <v>9783863268886</v>
      </c>
      <c r="B23" s="27">
        <v>9783868943917</v>
      </c>
      <c r="C23" s="27" t="s">
        <v>302</v>
      </c>
      <c r="D23" s="28" t="s">
        <v>303</v>
      </c>
      <c r="E23" s="28" t="s">
        <v>23</v>
      </c>
      <c r="F23" s="28" t="s">
        <v>23</v>
      </c>
      <c r="G23" s="27">
        <v>224</v>
      </c>
      <c r="H23" s="28" t="s">
        <v>24</v>
      </c>
      <c r="I23" s="29">
        <v>43800</v>
      </c>
      <c r="J23" s="29" t="s">
        <v>25</v>
      </c>
      <c r="K23" s="28" t="s">
        <v>26</v>
      </c>
      <c r="L23" s="25">
        <v>24.952400000000001</v>
      </c>
      <c r="M23" s="25">
        <v>19.9876</v>
      </c>
      <c r="N23" s="25">
        <v>280.20000000000005</v>
      </c>
      <c r="O23" s="25">
        <v>349.8</v>
      </c>
      <c r="P23" s="5">
        <v>2</v>
      </c>
      <c r="Q23" s="7">
        <f t="shared" si="0"/>
        <v>699.6</v>
      </c>
      <c r="R23" s="5" t="s">
        <v>277</v>
      </c>
      <c r="S23" s="25"/>
      <c r="T23" s="25"/>
    </row>
    <row r="24" spans="1:20" x14ac:dyDescent="0.25">
      <c r="A24" s="9">
        <v>9783863267223</v>
      </c>
      <c r="B24" s="27">
        <v>9783868942538</v>
      </c>
      <c r="C24" s="27" t="s">
        <v>304</v>
      </c>
      <c r="D24" s="28" t="s">
        <v>305</v>
      </c>
      <c r="E24" s="28" t="s">
        <v>306</v>
      </c>
      <c r="F24" s="28" t="s">
        <v>30</v>
      </c>
      <c r="G24" s="27">
        <v>300</v>
      </c>
      <c r="H24" s="28" t="s">
        <v>24</v>
      </c>
      <c r="I24" s="29">
        <v>41640</v>
      </c>
      <c r="J24" s="29" t="s">
        <v>25</v>
      </c>
      <c r="K24" s="28" t="s">
        <v>26</v>
      </c>
      <c r="L24" s="25">
        <v>29.949300000000001</v>
      </c>
      <c r="M24" s="25">
        <v>23.989400000000003</v>
      </c>
      <c r="N24" s="25">
        <v>336.3</v>
      </c>
      <c r="O24" s="25">
        <v>419.84999999999997</v>
      </c>
      <c r="P24" s="5">
        <v>2</v>
      </c>
      <c r="Q24" s="7">
        <f t="shared" si="0"/>
        <v>839.69999999999993</v>
      </c>
      <c r="R24" s="5" t="s">
        <v>277</v>
      </c>
      <c r="S24" s="25"/>
      <c r="T24" s="25"/>
    </row>
    <row r="25" spans="1:20" x14ac:dyDescent="0.25">
      <c r="A25" s="9">
        <v>9783863268367</v>
      </c>
      <c r="B25" s="27">
        <v>9783868943450</v>
      </c>
      <c r="C25" s="28" t="s">
        <v>307</v>
      </c>
      <c r="D25" s="28" t="s">
        <v>308</v>
      </c>
      <c r="E25" s="28" t="s">
        <v>23</v>
      </c>
      <c r="F25" s="28" t="s">
        <v>23</v>
      </c>
      <c r="G25" s="27">
        <v>448</v>
      </c>
      <c r="H25" s="28" t="s">
        <v>24</v>
      </c>
      <c r="I25" s="29">
        <v>43313</v>
      </c>
      <c r="J25" s="28" t="s">
        <v>25</v>
      </c>
      <c r="K25" s="28" t="s">
        <v>26</v>
      </c>
      <c r="L25" s="25">
        <v>59.952100000000002</v>
      </c>
      <c r="M25" s="25">
        <v>47.989500000000007</v>
      </c>
      <c r="N25" s="25">
        <v>672.75</v>
      </c>
      <c r="O25" s="25">
        <v>840.45</v>
      </c>
      <c r="P25" s="5">
        <v>2</v>
      </c>
      <c r="Q25" s="7">
        <f t="shared" si="0"/>
        <v>1680.9</v>
      </c>
      <c r="R25" s="5" t="s">
        <v>277</v>
      </c>
      <c r="S25" s="25"/>
      <c r="T25" s="25"/>
    </row>
    <row r="26" spans="1:20" x14ac:dyDescent="0.25">
      <c r="A26" s="9">
        <v>9783863266660</v>
      </c>
      <c r="B26" s="27">
        <v>9783827373229</v>
      </c>
      <c r="C26" s="28" t="s">
        <v>309</v>
      </c>
      <c r="D26" s="28" t="s">
        <v>310</v>
      </c>
      <c r="E26" s="28" t="s">
        <v>23</v>
      </c>
      <c r="F26" s="28" t="s">
        <v>23</v>
      </c>
      <c r="G26" s="27">
        <v>544</v>
      </c>
      <c r="H26" s="28" t="s">
        <v>24</v>
      </c>
      <c r="I26" s="29">
        <v>39722</v>
      </c>
      <c r="J26" s="28" t="s">
        <v>25</v>
      </c>
      <c r="K26" s="28" t="s">
        <v>26</v>
      </c>
      <c r="L26" s="25">
        <v>39.953800000000008</v>
      </c>
      <c r="M26" s="25">
        <v>16.991600000000002</v>
      </c>
      <c r="N26" s="25">
        <v>238.20000000000002</v>
      </c>
      <c r="O26" s="25">
        <v>560.1</v>
      </c>
      <c r="P26" s="5">
        <v>2</v>
      </c>
      <c r="Q26" s="7">
        <f t="shared" si="0"/>
        <v>1120.2</v>
      </c>
      <c r="R26" s="5" t="s">
        <v>277</v>
      </c>
      <c r="S26" s="25"/>
      <c r="T26" s="25"/>
    </row>
    <row r="27" spans="1:20" x14ac:dyDescent="0.25">
      <c r="A27" s="9">
        <v>9783863269548</v>
      </c>
      <c r="B27" s="27">
        <v>9783868949032</v>
      </c>
      <c r="C27" s="28" t="s">
        <v>295</v>
      </c>
      <c r="D27" s="28" t="s">
        <v>600</v>
      </c>
      <c r="E27" s="28" t="s">
        <v>601</v>
      </c>
      <c r="F27" s="28" t="s">
        <v>40</v>
      </c>
      <c r="G27" s="27">
        <v>720</v>
      </c>
      <c r="H27" s="28" t="s">
        <v>24</v>
      </c>
      <c r="I27" s="29">
        <v>40452</v>
      </c>
      <c r="J27" s="28" t="s">
        <v>25</v>
      </c>
      <c r="K27" s="28" t="s">
        <v>26</v>
      </c>
      <c r="L27" s="25">
        <v>49.947600000000001</v>
      </c>
      <c r="M27" s="25">
        <v>39.985900000000001</v>
      </c>
      <c r="N27" s="25">
        <v>560.54999999999995</v>
      </c>
      <c r="O27" s="25">
        <v>700.2</v>
      </c>
      <c r="P27" s="5">
        <v>2</v>
      </c>
      <c r="Q27" s="7">
        <f t="shared" si="0"/>
        <v>1400.4</v>
      </c>
      <c r="R27" s="5" t="s">
        <v>602</v>
      </c>
      <c r="S27" s="25"/>
      <c r="T27" s="25"/>
    </row>
    <row r="30" spans="1:20" x14ac:dyDescent="0.25">
      <c r="D30">
        <v>26</v>
      </c>
      <c r="O30" s="8"/>
      <c r="Q30" s="8">
        <f>SUBTOTAL(9,Q2:Q27)</f>
        <v>36553.5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2D44-FB32-4824-A6D3-8EC719F878B4}">
  <dimension ref="A1:T168"/>
  <sheetViews>
    <sheetView topLeftCell="F1" workbookViewId="0">
      <selection activeCell="P3" sqref="P2:P138"/>
    </sheetView>
  </sheetViews>
  <sheetFormatPr baseColWidth="10" defaultColWidth="11.42578125" defaultRowHeight="15" x14ac:dyDescent="0.25"/>
  <cols>
    <col min="1" max="1" width="20" style="1" customWidth="1"/>
    <col min="2" max="2" width="20.140625" style="1" customWidth="1"/>
    <col min="3" max="3" width="35.28515625" customWidth="1"/>
    <col min="5" max="5" width="12" customWidth="1"/>
    <col min="6" max="6" width="27.7109375" customWidth="1"/>
    <col min="9" max="9" width="11.42578125" style="2"/>
    <col min="12" max="12" width="12.5703125" style="3" customWidth="1"/>
    <col min="13" max="13" width="13.85546875" style="3" customWidth="1"/>
    <col min="14" max="14" width="18.140625" style="3" customWidth="1"/>
    <col min="15" max="15" width="26.85546875" style="3" customWidth="1"/>
    <col min="16" max="16" width="12.140625" customWidth="1"/>
    <col min="17" max="17" width="18.28515625" style="8" customWidth="1"/>
    <col min="18" max="18" width="34.140625" customWidth="1"/>
    <col min="19" max="19" width="17" customWidth="1"/>
    <col min="20" max="20" width="16.140625" customWidth="1"/>
  </cols>
  <sheetData>
    <row r="1" spans="1:20" x14ac:dyDescent="0.25">
      <c r="A1" s="32" t="s">
        <v>0</v>
      </c>
      <c r="B1" s="33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5" t="s">
        <v>8</v>
      </c>
      <c r="J1" s="34" t="s">
        <v>9</v>
      </c>
      <c r="K1" s="34" t="s">
        <v>10</v>
      </c>
      <c r="L1" s="43" t="s">
        <v>11</v>
      </c>
      <c r="M1" s="43" t="s">
        <v>12</v>
      </c>
      <c r="N1" s="43" t="s">
        <v>598</v>
      </c>
      <c r="O1" s="43" t="s">
        <v>599</v>
      </c>
      <c r="P1" s="34" t="s">
        <v>15</v>
      </c>
      <c r="Q1" s="36" t="s">
        <v>16</v>
      </c>
      <c r="R1" s="34" t="s">
        <v>17</v>
      </c>
      <c r="S1" s="37" t="s">
        <v>18</v>
      </c>
      <c r="T1" s="34" t="s">
        <v>19</v>
      </c>
    </row>
    <row r="2" spans="1:20" x14ac:dyDescent="0.25">
      <c r="A2" s="38">
        <v>9783863268770</v>
      </c>
      <c r="B2" s="39">
        <v>9783868943801</v>
      </c>
      <c r="C2" s="40" t="s">
        <v>258</v>
      </c>
      <c r="D2" s="40" t="s">
        <v>259</v>
      </c>
      <c r="E2" s="40" t="s">
        <v>23</v>
      </c>
      <c r="F2" s="40" t="s">
        <v>30</v>
      </c>
      <c r="G2" s="39">
        <v>384</v>
      </c>
      <c r="H2" s="40" t="s">
        <v>24</v>
      </c>
      <c r="I2" s="41">
        <v>44105</v>
      </c>
      <c r="J2" s="40" t="s">
        <v>25</v>
      </c>
      <c r="K2" s="40" t="s">
        <v>26</v>
      </c>
      <c r="L2" s="44">
        <v>34.946199999999997</v>
      </c>
      <c r="M2" s="44">
        <v>27.991200000000003</v>
      </c>
      <c r="N2" s="44">
        <v>392.40000000000003</v>
      </c>
      <c r="O2" s="44">
        <v>489.9</v>
      </c>
      <c r="P2" s="40">
        <v>2</v>
      </c>
      <c r="Q2" s="42">
        <f>O2*P2</f>
        <v>979.8</v>
      </c>
      <c r="R2" s="40" t="s">
        <v>260</v>
      </c>
      <c r="S2" s="42">
        <v>90000</v>
      </c>
      <c r="T2" s="42">
        <v>18000</v>
      </c>
    </row>
    <row r="3" spans="1:20" x14ac:dyDescent="0.25">
      <c r="A3" s="9">
        <v>9783863265243</v>
      </c>
      <c r="B3" s="4">
        <v>9783868941708</v>
      </c>
      <c r="C3" s="5" t="s">
        <v>261</v>
      </c>
      <c r="D3" s="5" t="s">
        <v>262</v>
      </c>
      <c r="E3" s="5" t="s">
        <v>263</v>
      </c>
      <c r="F3" s="5" t="s">
        <v>66</v>
      </c>
      <c r="G3" s="4">
        <v>896</v>
      </c>
      <c r="H3" s="5" t="s">
        <v>24</v>
      </c>
      <c r="I3" s="6">
        <v>41426</v>
      </c>
      <c r="J3" s="5" t="s">
        <v>25</v>
      </c>
      <c r="K3" s="5" t="s">
        <v>26</v>
      </c>
      <c r="L3" s="45">
        <v>49.947600000000001</v>
      </c>
      <c r="M3" s="45">
        <v>39.985900000000001</v>
      </c>
      <c r="N3" s="45">
        <v>560.54999999999995</v>
      </c>
      <c r="O3" s="45">
        <v>700.2</v>
      </c>
      <c r="P3" s="40">
        <v>2</v>
      </c>
      <c r="Q3" s="42">
        <f>O3*P3</f>
        <v>1400.4</v>
      </c>
      <c r="R3" s="5" t="s">
        <v>260</v>
      </c>
      <c r="S3" s="7"/>
      <c r="T3" s="7"/>
    </row>
    <row r="4" spans="1:20" x14ac:dyDescent="0.25">
      <c r="A4" s="1">
        <v>9783863267308</v>
      </c>
      <c r="B4" s="1">
        <v>9783868941722</v>
      </c>
      <c r="C4" t="s">
        <v>261</v>
      </c>
      <c r="D4" t="s">
        <v>264</v>
      </c>
      <c r="E4" t="s">
        <v>265</v>
      </c>
      <c r="F4" t="s">
        <v>66</v>
      </c>
      <c r="G4">
        <v>624</v>
      </c>
      <c r="H4" t="s">
        <v>24</v>
      </c>
      <c r="I4" s="2">
        <v>41730</v>
      </c>
      <c r="J4" t="s">
        <v>25</v>
      </c>
      <c r="K4" t="s">
        <v>26</v>
      </c>
      <c r="L4" s="3">
        <v>39.953800000000008</v>
      </c>
      <c r="M4" s="3">
        <v>31.993000000000002</v>
      </c>
      <c r="N4" s="3">
        <v>448.5</v>
      </c>
      <c r="O4" s="3">
        <v>560.1</v>
      </c>
      <c r="P4" s="40">
        <v>2</v>
      </c>
      <c r="Q4" s="42">
        <f t="shared" ref="Q4:Q67" si="0">O4*P4</f>
        <v>1120.2</v>
      </c>
      <c r="R4" t="s">
        <v>260</v>
      </c>
    </row>
    <row r="5" spans="1:20" x14ac:dyDescent="0.25">
      <c r="A5" s="1">
        <v>9783863265250</v>
      </c>
      <c r="B5" s="1">
        <v>9783868941746</v>
      </c>
      <c r="C5" t="s">
        <v>261</v>
      </c>
      <c r="D5" t="s">
        <v>266</v>
      </c>
      <c r="E5" t="s">
        <v>267</v>
      </c>
      <c r="F5" t="s">
        <v>66</v>
      </c>
      <c r="G5">
        <v>464</v>
      </c>
      <c r="H5" t="s">
        <v>24</v>
      </c>
      <c r="I5" s="2">
        <v>41153</v>
      </c>
      <c r="J5" t="s">
        <v>25</v>
      </c>
      <c r="K5" t="s">
        <v>26</v>
      </c>
      <c r="L5" s="3">
        <v>24.952400000000001</v>
      </c>
      <c r="M5" s="3">
        <v>19.9876</v>
      </c>
      <c r="N5" s="3">
        <v>280.20000000000005</v>
      </c>
      <c r="O5" s="3">
        <v>349.8</v>
      </c>
      <c r="P5" s="40">
        <v>2</v>
      </c>
      <c r="Q5" s="42">
        <f t="shared" si="0"/>
        <v>699.6</v>
      </c>
      <c r="R5" t="s">
        <v>260</v>
      </c>
    </row>
    <row r="6" spans="1:20" x14ac:dyDescent="0.25">
      <c r="A6" s="1">
        <v>9783863267902</v>
      </c>
      <c r="B6" s="1">
        <v>9783868943009</v>
      </c>
      <c r="C6" t="s">
        <v>268</v>
      </c>
      <c r="D6" t="s">
        <v>269</v>
      </c>
      <c r="E6" t="s">
        <v>270</v>
      </c>
      <c r="F6" t="s">
        <v>23</v>
      </c>
      <c r="G6">
        <v>320</v>
      </c>
      <c r="H6" t="s">
        <v>34</v>
      </c>
      <c r="I6" s="2">
        <v>42583</v>
      </c>
      <c r="J6" t="s">
        <v>25</v>
      </c>
      <c r="K6" t="s">
        <v>26</v>
      </c>
      <c r="L6" s="3">
        <v>29.949300000000001</v>
      </c>
      <c r="M6" s="3">
        <v>23.989400000000003</v>
      </c>
      <c r="N6" s="3">
        <v>336.3</v>
      </c>
      <c r="O6" s="3">
        <v>419.84999999999997</v>
      </c>
      <c r="P6" s="40">
        <v>2</v>
      </c>
      <c r="Q6" s="42">
        <f t="shared" si="0"/>
        <v>839.69999999999993</v>
      </c>
      <c r="R6" t="s">
        <v>260</v>
      </c>
    </row>
    <row r="7" spans="1:20" x14ac:dyDescent="0.25">
      <c r="A7" s="1">
        <v>9783863268787</v>
      </c>
      <c r="B7" s="1">
        <v>9783868943740</v>
      </c>
      <c r="C7" t="s">
        <v>268</v>
      </c>
      <c r="D7" t="s">
        <v>269</v>
      </c>
      <c r="E7" t="s">
        <v>23</v>
      </c>
      <c r="F7" t="s">
        <v>30</v>
      </c>
      <c r="G7">
        <v>336</v>
      </c>
      <c r="H7" t="s">
        <v>24</v>
      </c>
      <c r="I7" s="2">
        <v>43678</v>
      </c>
      <c r="J7" t="s">
        <v>25</v>
      </c>
      <c r="K7" t="s">
        <v>26</v>
      </c>
      <c r="L7" s="3">
        <v>29.949300000000001</v>
      </c>
      <c r="M7" s="3">
        <v>23.989400000000003</v>
      </c>
      <c r="N7" s="3">
        <v>336.3</v>
      </c>
      <c r="O7" s="3">
        <v>419.84999999999997</v>
      </c>
      <c r="P7" s="40">
        <v>2</v>
      </c>
      <c r="Q7" s="42">
        <f t="shared" si="0"/>
        <v>839.69999999999993</v>
      </c>
      <c r="R7" t="s">
        <v>260</v>
      </c>
    </row>
    <row r="8" spans="1:20" x14ac:dyDescent="0.25">
      <c r="A8" s="1">
        <v>9783863268763</v>
      </c>
      <c r="B8" s="1">
        <v>9783868943795</v>
      </c>
      <c r="C8" t="s">
        <v>258</v>
      </c>
      <c r="D8" t="s">
        <v>271</v>
      </c>
      <c r="E8" t="s">
        <v>23</v>
      </c>
      <c r="F8" t="s">
        <v>30</v>
      </c>
      <c r="G8">
        <v>336</v>
      </c>
      <c r="H8" t="s">
        <v>24</v>
      </c>
      <c r="I8" s="2">
        <v>43891</v>
      </c>
      <c r="J8" t="s">
        <v>25</v>
      </c>
      <c r="K8" t="s">
        <v>26</v>
      </c>
      <c r="L8" s="3">
        <v>34.946199999999997</v>
      </c>
      <c r="M8" s="3">
        <v>27.991200000000003</v>
      </c>
      <c r="N8" s="3">
        <v>392.40000000000003</v>
      </c>
      <c r="O8" s="3">
        <v>489.9</v>
      </c>
      <c r="P8" s="40">
        <v>2</v>
      </c>
      <c r="Q8" s="42">
        <f t="shared" si="0"/>
        <v>979.8</v>
      </c>
      <c r="R8" t="s">
        <v>260</v>
      </c>
    </row>
    <row r="9" spans="1:20" x14ac:dyDescent="0.25">
      <c r="A9" s="1">
        <v>9783863267674</v>
      </c>
      <c r="B9" s="1">
        <v>9783868942712</v>
      </c>
      <c r="C9" t="s">
        <v>268</v>
      </c>
      <c r="D9" t="s">
        <v>272</v>
      </c>
      <c r="E9" t="s">
        <v>273</v>
      </c>
      <c r="F9" t="s">
        <v>23</v>
      </c>
      <c r="G9">
        <v>464</v>
      </c>
      <c r="H9" t="s">
        <v>24</v>
      </c>
      <c r="I9" s="2">
        <v>43009</v>
      </c>
      <c r="J9" t="s">
        <v>25</v>
      </c>
      <c r="K9" t="s">
        <v>26</v>
      </c>
      <c r="L9" s="3">
        <v>34.946199999999997</v>
      </c>
      <c r="M9" s="3">
        <v>27.991200000000003</v>
      </c>
      <c r="N9" s="3">
        <v>392.40000000000003</v>
      </c>
      <c r="O9" s="3">
        <v>489.9</v>
      </c>
      <c r="P9" s="40">
        <v>2</v>
      </c>
      <c r="Q9" s="42">
        <f t="shared" si="0"/>
        <v>979.8</v>
      </c>
      <c r="R9" t="s">
        <v>260</v>
      </c>
    </row>
    <row r="10" spans="1:20" x14ac:dyDescent="0.25">
      <c r="A10" s="1">
        <v>9783863265656</v>
      </c>
      <c r="B10" s="1">
        <v>9783827373601</v>
      </c>
      <c r="C10" t="s">
        <v>274</v>
      </c>
      <c r="D10" t="s">
        <v>275</v>
      </c>
      <c r="E10" t="s">
        <v>276</v>
      </c>
      <c r="F10" t="s">
        <v>176</v>
      </c>
      <c r="G10">
        <v>1216</v>
      </c>
      <c r="H10" t="s">
        <v>24</v>
      </c>
      <c r="I10" s="2">
        <v>40087</v>
      </c>
      <c r="J10" t="s">
        <v>25</v>
      </c>
      <c r="K10" t="s">
        <v>26</v>
      </c>
      <c r="L10" s="3">
        <v>89.944200000000009</v>
      </c>
      <c r="M10" s="3">
        <v>71.98960000000001</v>
      </c>
      <c r="N10" s="3">
        <v>1009.1999999999999</v>
      </c>
      <c r="O10" s="3">
        <v>1260.9000000000001</v>
      </c>
      <c r="P10" s="40">
        <v>2</v>
      </c>
      <c r="Q10" s="42">
        <f t="shared" si="0"/>
        <v>2521.8000000000002</v>
      </c>
      <c r="R10" t="s">
        <v>277</v>
      </c>
    </row>
    <row r="11" spans="1:20" x14ac:dyDescent="0.25">
      <c r="A11" s="1">
        <v>9783863268657</v>
      </c>
      <c r="B11" s="1">
        <v>9783868943641</v>
      </c>
      <c r="C11" t="s">
        <v>274</v>
      </c>
      <c r="D11" t="s">
        <v>275</v>
      </c>
      <c r="E11" t="s">
        <v>276</v>
      </c>
      <c r="F11" t="s">
        <v>278</v>
      </c>
      <c r="G11">
        <v>1120</v>
      </c>
      <c r="H11" t="s">
        <v>24</v>
      </c>
      <c r="I11" s="2">
        <v>44136</v>
      </c>
      <c r="J11" t="s">
        <v>25</v>
      </c>
      <c r="K11" t="s">
        <v>26</v>
      </c>
      <c r="L11" s="3">
        <v>89.954899999999995</v>
      </c>
      <c r="M11" s="3">
        <v>71.98960000000001</v>
      </c>
      <c r="N11" s="3">
        <v>1009.1999999999999</v>
      </c>
      <c r="O11" s="3">
        <v>1261.05</v>
      </c>
      <c r="P11" s="40">
        <v>2</v>
      </c>
      <c r="Q11" s="42">
        <f t="shared" si="0"/>
        <v>2522.1</v>
      </c>
      <c r="R11" t="s">
        <v>277</v>
      </c>
    </row>
    <row r="12" spans="1:20" x14ac:dyDescent="0.25">
      <c r="A12" s="1">
        <v>9783863267599</v>
      </c>
      <c r="B12" s="1">
        <v>9783868942620</v>
      </c>
      <c r="C12" t="s">
        <v>279</v>
      </c>
      <c r="D12" t="s">
        <v>280</v>
      </c>
      <c r="E12" t="s">
        <v>281</v>
      </c>
      <c r="F12" t="s">
        <v>23</v>
      </c>
      <c r="G12">
        <v>208</v>
      </c>
      <c r="H12" t="s">
        <v>24</v>
      </c>
      <c r="I12" s="2">
        <v>42064</v>
      </c>
      <c r="J12" t="s">
        <v>25</v>
      </c>
      <c r="K12" t="s">
        <v>26</v>
      </c>
      <c r="L12" s="3">
        <v>29.949300000000001</v>
      </c>
      <c r="M12" s="3">
        <v>23.989400000000003</v>
      </c>
      <c r="N12" s="3">
        <v>336.3</v>
      </c>
      <c r="O12" s="3">
        <v>419.84999999999997</v>
      </c>
      <c r="P12" s="40">
        <v>2</v>
      </c>
      <c r="Q12" s="42">
        <f t="shared" si="0"/>
        <v>839.69999999999993</v>
      </c>
      <c r="R12" t="s">
        <v>277</v>
      </c>
    </row>
    <row r="13" spans="1:20" x14ac:dyDescent="0.25">
      <c r="A13" s="1">
        <v>9783863267247</v>
      </c>
      <c r="B13" s="1">
        <v>9783868940572</v>
      </c>
      <c r="C13" t="s">
        <v>279</v>
      </c>
      <c r="D13" t="s">
        <v>282</v>
      </c>
      <c r="E13" t="s">
        <v>283</v>
      </c>
      <c r="F13" t="s">
        <v>40</v>
      </c>
      <c r="G13">
        <v>720</v>
      </c>
      <c r="H13" t="s">
        <v>34</v>
      </c>
      <c r="I13" s="2">
        <v>40725</v>
      </c>
      <c r="J13" t="s">
        <v>25</v>
      </c>
      <c r="K13" t="s">
        <v>26</v>
      </c>
      <c r="L13" s="3">
        <v>59.952100000000002</v>
      </c>
      <c r="M13" s="3">
        <v>47.989500000000007</v>
      </c>
      <c r="N13" s="3">
        <v>672.75</v>
      </c>
      <c r="O13" s="3">
        <v>840.45</v>
      </c>
      <c r="P13" s="40">
        <v>2</v>
      </c>
      <c r="Q13" s="42">
        <f t="shared" si="0"/>
        <v>1680.9</v>
      </c>
      <c r="R13" t="s">
        <v>277</v>
      </c>
    </row>
    <row r="14" spans="1:20" x14ac:dyDescent="0.25">
      <c r="A14" s="1">
        <v>9783863268435</v>
      </c>
      <c r="B14" s="1">
        <v>9783868943481</v>
      </c>
      <c r="C14" t="s">
        <v>279</v>
      </c>
      <c r="D14" t="s">
        <v>282</v>
      </c>
      <c r="E14" t="s">
        <v>283</v>
      </c>
      <c r="F14" t="s">
        <v>123</v>
      </c>
      <c r="G14">
        <v>720</v>
      </c>
      <c r="H14" t="s">
        <v>24</v>
      </c>
      <c r="I14" s="2">
        <v>43313</v>
      </c>
      <c r="J14" t="s">
        <v>25</v>
      </c>
      <c r="K14" t="s">
        <v>26</v>
      </c>
      <c r="L14" s="3">
        <v>59.952100000000002</v>
      </c>
      <c r="M14" s="3">
        <v>47.989500000000007</v>
      </c>
      <c r="N14" s="3">
        <v>672.75</v>
      </c>
      <c r="O14" s="3">
        <v>840.45</v>
      </c>
      <c r="P14" s="40">
        <v>2</v>
      </c>
      <c r="Q14" s="42">
        <f t="shared" si="0"/>
        <v>1680.9</v>
      </c>
      <c r="R14" t="s">
        <v>277</v>
      </c>
    </row>
    <row r="15" spans="1:20" x14ac:dyDescent="0.25">
      <c r="A15" s="1">
        <v>9783863263119</v>
      </c>
      <c r="B15" s="1">
        <v>9783868944167</v>
      </c>
      <c r="C15" t="s">
        <v>284</v>
      </c>
      <c r="D15" t="s">
        <v>285</v>
      </c>
      <c r="E15" t="s">
        <v>286</v>
      </c>
      <c r="F15" t="s">
        <v>23</v>
      </c>
      <c r="G15">
        <v>528</v>
      </c>
      <c r="H15" t="s">
        <v>24</v>
      </c>
      <c r="I15" s="2">
        <v>44713</v>
      </c>
      <c r="J15" t="s">
        <v>25</v>
      </c>
      <c r="K15" t="s">
        <v>26</v>
      </c>
      <c r="L15" s="3">
        <v>49.958300000000001</v>
      </c>
      <c r="M15" s="3">
        <v>39.985900000000001</v>
      </c>
      <c r="N15" s="3">
        <v>560.54999999999995</v>
      </c>
      <c r="O15" s="3">
        <v>700.34999999999991</v>
      </c>
      <c r="P15" s="40">
        <v>2</v>
      </c>
      <c r="Q15" s="42">
        <f t="shared" si="0"/>
        <v>1400.6999999999998</v>
      </c>
      <c r="R15" t="s">
        <v>277</v>
      </c>
    </row>
    <row r="16" spans="1:20" x14ac:dyDescent="0.25">
      <c r="A16" s="1">
        <v>9783863263133</v>
      </c>
      <c r="B16" s="1">
        <v>9783868944181</v>
      </c>
      <c r="C16" t="s">
        <v>287</v>
      </c>
      <c r="D16" t="s">
        <v>288</v>
      </c>
      <c r="E16" t="s">
        <v>289</v>
      </c>
      <c r="F16" t="s">
        <v>23</v>
      </c>
      <c r="G16">
        <v>528</v>
      </c>
      <c r="H16" t="s">
        <v>24</v>
      </c>
      <c r="I16" s="2">
        <v>44348</v>
      </c>
      <c r="J16" t="s">
        <v>25</v>
      </c>
      <c r="K16" t="s">
        <v>26</v>
      </c>
      <c r="L16" s="3">
        <v>49.958300000000001</v>
      </c>
      <c r="M16" s="3">
        <v>39.985900000000001</v>
      </c>
      <c r="N16" s="3">
        <v>560.54999999999995</v>
      </c>
      <c r="O16" s="3">
        <v>700.34999999999991</v>
      </c>
      <c r="P16" s="40">
        <v>2</v>
      </c>
      <c r="Q16" s="42">
        <f t="shared" si="0"/>
        <v>1400.6999999999998</v>
      </c>
      <c r="R16" t="s">
        <v>277</v>
      </c>
    </row>
    <row r="17" spans="1:18" x14ac:dyDescent="0.25">
      <c r="A17" s="1">
        <v>9783863267285</v>
      </c>
      <c r="B17" s="1">
        <v>9783863267292</v>
      </c>
      <c r="C17" t="s">
        <v>290</v>
      </c>
      <c r="D17" t="s">
        <v>291</v>
      </c>
      <c r="E17" t="s">
        <v>23</v>
      </c>
      <c r="F17" t="s">
        <v>23</v>
      </c>
      <c r="G17">
        <v>896</v>
      </c>
      <c r="H17" t="s">
        <v>24</v>
      </c>
      <c r="I17" s="2">
        <v>41699</v>
      </c>
      <c r="J17" t="s">
        <v>25</v>
      </c>
      <c r="K17" t="s">
        <v>26</v>
      </c>
      <c r="L17" s="3">
        <v>39.985900000000001</v>
      </c>
      <c r="M17" s="3">
        <v>9.9938000000000002</v>
      </c>
      <c r="N17" s="3">
        <v>140.10000000000002</v>
      </c>
      <c r="O17" s="3">
        <v>560.54999999999995</v>
      </c>
      <c r="P17" s="40">
        <v>2</v>
      </c>
      <c r="Q17" s="42">
        <f t="shared" si="0"/>
        <v>1121.0999999999999</v>
      </c>
      <c r="R17" t="s">
        <v>277</v>
      </c>
    </row>
    <row r="18" spans="1:18" x14ac:dyDescent="0.25">
      <c r="A18" s="1">
        <v>9783863267292</v>
      </c>
      <c r="B18" s="1">
        <v>9783868941869</v>
      </c>
      <c r="C18" t="s">
        <v>290</v>
      </c>
      <c r="D18" t="s">
        <v>291</v>
      </c>
      <c r="E18" t="s">
        <v>292</v>
      </c>
      <c r="F18" t="s">
        <v>23</v>
      </c>
      <c r="G18">
        <v>896</v>
      </c>
      <c r="H18" t="s">
        <v>24</v>
      </c>
      <c r="I18" s="2">
        <v>41699</v>
      </c>
      <c r="J18" t="s">
        <v>25</v>
      </c>
      <c r="K18" t="s">
        <v>26</v>
      </c>
      <c r="L18" s="3">
        <v>49.947600000000001</v>
      </c>
      <c r="M18" s="3">
        <v>39.985900000000001</v>
      </c>
      <c r="N18" s="3">
        <v>560.54999999999995</v>
      </c>
      <c r="O18" s="3">
        <v>700.2</v>
      </c>
      <c r="P18" s="40">
        <v>2</v>
      </c>
      <c r="Q18" s="42">
        <f t="shared" si="0"/>
        <v>1400.4</v>
      </c>
      <c r="R18" t="s">
        <v>277</v>
      </c>
    </row>
    <row r="19" spans="1:18" x14ac:dyDescent="0.25">
      <c r="A19" s="1">
        <v>9783863266097</v>
      </c>
      <c r="B19" s="1">
        <v>9783868941159</v>
      </c>
      <c r="C19" t="s">
        <v>293</v>
      </c>
      <c r="D19" t="s">
        <v>294</v>
      </c>
      <c r="E19" t="s">
        <v>292</v>
      </c>
      <c r="F19" t="s">
        <v>30</v>
      </c>
      <c r="G19">
        <v>880</v>
      </c>
      <c r="H19" t="s">
        <v>24</v>
      </c>
      <c r="I19" s="2">
        <v>41275</v>
      </c>
      <c r="J19" t="s">
        <v>25</v>
      </c>
      <c r="K19" t="s">
        <v>26</v>
      </c>
      <c r="L19" s="3">
        <v>59.952100000000002</v>
      </c>
      <c r="M19" s="3">
        <v>47.989500000000007</v>
      </c>
      <c r="N19" s="3">
        <v>672.75</v>
      </c>
      <c r="O19" s="3">
        <v>840.45</v>
      </c>
      <c r="P19" s="40">
        <v>2</v>
      </c>
      <c r="Q19" s="42">
        <f t="shared" si="0"/>
        <v>1680.9</v>
      </c>
      <c r="R19" t="s">
        <v>277</v>
      </c>
    </row>
    <row r="20" spans="1:18" x14ac:dyDescent="0.25">
      <c r="A20" s="1">
        <v>9783863265694</v>
      </c>
      <c r="B20" s="1">
        <v>9783868940237</v>
      </c>
      <c r="C20" t="s">
        <v>295</v>
      </c>
      <c r="D20" t="s">
        <v>296</v>
      </c>
      <c r="E20" t="s">
        <v>297</v>
      </c>
      <c r="F20" t="s">
        <v>298</v>
      </c>
      <c r="G20">
        <v>1640</v>
      </c>
      <c r="H20" t="s">
        <v>24</v>
      </c>
      <c r="I20" s="2">
        <v>40087</v>
      </c>
      <c r="J20" t="s">
        <v>25</v>
      </c>
      <c r="K20" t="s">
        <v>26</v>
      </c>
      <c r="L20" s="3">
        <v>79.950400000000002</v>
      </c>
      <c r="M20" s="3">
        <v>63.986000000000004</v>
      </c>
      <c r="N20" s="3">
        <v>897</v>
      </c>
      <c r="O20" s="3">
        <v>1120.8</v>
      </c>
      <c r="P20" s="40">
        <v>2</v>
      </c>
      <c r="Q20" s="42">
        <f t="shared" si="0"/>
        <v>2241.6</v>
      </c>
      <c r="R20" t="s">
        <v>277</v>
      </c>
    </row>
    <row r="21" spans="1:18" x14ac:dyDescent="0.25">
      <c r="A21" s="1">
        <v>9783863268602</v>
      </c>
      <c r="B21" s="1">
        <v>9783868943634</v>
      </c>
      <c r="C21" t="s">
        <v>295</v>
      </c>
      <c r="D21" t="s">
        <v>296</v>
      </c>
      <c r="E21" t="s">
        <v>297</v>
      </c>
      <c r="F21" t="s">
        <v>123</v>
      </c>
      <c r="G21">
        <v>1600</v>
      </c>
      <c r="H21" t="s">
        <v>24</v>
      </c>
      <c r="I21" s="2">
        <v>43678</v>
      </c>
      <c r="J21" t="s">
        <v>25</v>
      </c>
      <c r="K21" t="s">
        <v>26</v>
      </c>
      <c r="L21" s="3">
        <v>89.944200000000009</v>
      </c>
      <c r="M21" s="3">
        <v>71.98960000000001</v>
      </c>
      <c r="N21" s="3">
        <v>1009.1999999999999</v>
      </c>
      <c r="O21" s="3">
        <v>1260.9000000000001</v>
      </c>
      <c r="P21" s="40">
        <v>2</v>
      </c>
      <c r="Q21" s="42">
        <f t="shared" si="0"/>
        <v>2521.8000000000002</v>
      </c>
      <c r="R21" t="s">
        <v>277</v>
      </c>
    </row>
    <row r="22" spans="1:18" x14ac:dyDescent="0.25">
      <c r="A22" s="1">
        <v>9783863267605</v>
      </c>
      <c r="B22" s="1">
        <v>9783868942637</v>
      </c>
      <c r="C22" t="s">
        <v>299</v>
      </c>
      <c r="D22" t="s">
        <v>300</v>
      </c>
      <c r="E22" t="s">
        <v>301</v>
      </c>
      <c r="F22" t="s">
        <v>23</v>
      </c>
      <c r="G22">
        <v>416</v>
      </c>
      <c r="H22" t="s">
        <v>24</v>
      </c>
      <c r="I22" s="2">
        <v>42064</v>
      </c>
      <c r="J22" t="s">
        <v>25</v>
      </c>
      <c r="K22" t="s">
        <v>26</v>
      </c>
      <c r="L22" s="3">
        <v>69.945900000000009</v>
      </c>
      <c r="M22" s="3">
        <v>55.993099999999998</v>
      </c>
      <c r="N22" s="3">
        <v>784.94999999999993</v>
      </c>
      <c r="O22" s="3">
        <v>980.55000000000007</v>
      </c>
      <c r="P22" s="40">
        <v>2</v>
      </c>
      <c r="Q22" s="42">
        <f t="shared" si="0"/>
        <v>1961.1000000000001</v>
      </c>
      <c r="R22" t="s">
        <v>277</v>
      </c>
    </row>
    <row r="23" spans="1:18" x14ac:dyDescent="0.25">
      <c r="A23" s="1">
        <v>9783863268886</v>
      </c>
      <c r="B23" s="1">
        <v>9783868943917</v>
      </c>
      <c r="C23" t="s">
        <v>302</v>
      </c>
      <c r="D23" t="s">
        <v>303</v>
      </c>
      <c r="E23" t="s">
        <v>23</v>
      </c>
      <c r="F23" t="s">
        <v>23</v>
      </c>
      <c r="G23">
        <v>224</v>
      </c>
      <c r="H23" t="s">
        <v>24</v>
      </c>
      <c r="I23" s="2">
        <v>43800</v>
      </c>
      <c r="J23" t="s">
        <v>25</v>
      </c>
      <c r="K23" t="s">
        <v>26</v>
      </c>
      <c r="L23" s="3">
        <v>24.952400000000001</v>
      </c>
      <c r="M23" s="3">
        <v>19.9876</v>
      </c>
      <c r="N23" s="3">
        <v>280.20000000000005</v>
      </c>
      <c r="O23" s="3">
        <v>349.8</v>
      </c>
      <c r="P23" s="40">
        <v>2</v>
      </c>
      <c r="Q23" s="42">
        <f t="shared" si="0"/>
        <v>699.6</v>
      </c>
      <c r="R23" t="s">
        <v>277</v>
      </c>
    </row>
    <row r="24" spans="1:18" x14ac:dyDescent="0.25">
      <c r="A24" s="1">
        <v>9783863267223</v>
      </c>
      <c r="B24" s="1">
        <v>9783868942538</v>
      </c>
      <c r="C24" t="s">
        <v>304</v>
      </c>
      <c r="D24" t="s">
        <v>305</v>
      </c>
      <c r="E24" t="s">
        <v>306</v>
      </c>
      <c r="F24" t="s">
        <v>30</v>
      </c>
      <c r="G24">
        <v>300</v>
      </c>
      <c r="H24" t="s">
        <v>24</v>
      </c>
      <c r="I24" s="2">
        <v>41640</v>
      </c>
      <c r="J24" t="s">
        <v>25</v>
      </c>
      <c r="K24" t="s">
        <v>26</v>
      </c>
      <c r="L24" s="3">
        <v>29.949300000000001</v>
      </c>
      <c r="M24" s="3">
        <v>23.989400000000003</v>
      </c>
      <c r="N24" s="3">
        <v>336.3</v>
      </c>
      <c r="O24" s="3">
        <v>419.84999999999997</v>
      </c>
      <c r="P24" s="40">
        <v>2</v>
      </c>
      <c r="Q24" s="42">
        <f t="shared" si="0"/>
        <v>839.69999999999993</v>
      </c>
      <c r="R24" t="s">
        <v>277</v>
      </c>
    </row>
    <row r="25" spans="1:18" x14ac:dyDescent="0.25">
      <c r="A25" s="1">
        <v>9783863268367</v>
      </c>
      <c r="B25" s="1">
        <v>9783868943450</v>
      </c>
      <c r="C25" t="s">
        <v>307</v>
      </c>
      <c r="D25" t="s">
        <v>308</v>
      </c>
      <c r="E25" t="s">
        <v>23</v>
      </c>
      <c r="F25" t="s">
        <v>23</v>
      </c>
      <c r="G25">
        <v>448</v>
      </c>
      <c r="H25" t="s">
        <v>24</v>
      </c>
      <c r="I25" s="2">
        <v>43313</v>
      </c>
      <c r="J25" t="s">
        <v>25</v>
      </c>
      <c r="K25" t="s">
        <v>26</v>
      </c>
      <c r="L25" s="3">
        <v>59.952100000000002</v>
      </c>
      <c r="M25" s="3">
        <v>47.989500000000007</v>
      </c>
      <c r="N25" s="3">
        <v>672.75</v>
      </c>
      <c r="O25" s="3">
        <v>840.45</v>
      </c>
      <c r="P25" s="40">
        <v>2</v>
      </c>
      <c r="Q25" s="42">
        <f t="shared" si="0"/>
        <v>1680.9</v>
      </c>
      <c r="R25" t="s">
        <v>277</v>
      </c>
    </row>
    <row r="26" spans="1:18" x14ac:dyDescent="0.25">
      <c r="A26" s="1">
        <v>9783863266660</v>
      </c>
      <c r="B26" s="1">
        <v>9783827373229</v>
      </c>
      <c r="C26" t="s">
        <v>309</v>
      </c>
      <c r="D26" t="s">
        <v>310</v>
      </c>
      <c r="E26" t="s">
        <v>23</v>
      </c>
      <c r="F26" t="s">
        <v>23</v>
      </c>
      <c r="G26">
        <v>544</v>
      </c>
      <c r="H26" t="s">
        <v>24</v>
      </c>
      <c r="I26" s="2">
        <v>39722</v>
      </c>
      <c r="J26" t="s">
        <v>25</v>
      </c>
      <c r="K26" t="s">
        <v>26</v>
      </c>
      <c r="L26" s="3">
        <v>39.953800000000008</v>
      </c>
      <c r="M26" s="3">
        <v>16.991600000000002</v>
      </c>
      <c r="N26" s="3">
        <v>238.20000000000002</v>
      </c>
      <c r="O26" s="3">
        <v>560.1</v>
      </c>
      <c r="P26" s="40">
        <v>2</v>
      </c>
      <c r="Q26" s="42">
        <f t="shared" si="0"/>
        <v>1120.2</v>
      </c>
      <c r="R26" t="s">
        <v>277</v>
      </c>
    </row>
    <row r="27" spans="1:18" x14ac:dyDescent="0.25">
      <c r="A27" s="1">
        <v>9783863269548</v>
      </c>
      <c r="B27" s="1">
        <v>9783868949032</v>
      </c>
      <c r="C27" t="s">
        <v>295</v>
      </c>
      <c r="D27" t="s">
        <v>600</v>
      </c>
      <c r="E27" t="s">
        <v>601</v>
      </c>
      <c r="F27" t="s">
        <v>40</v>
      </c>
      <c r="G27">
        <v>720</v>
      </c>
      <c r="H27" t="s">
        <v>24</v>
      </c>
      <c r="I27" s="2">
        <v>40452</v>
      </c>
      <c r="J27" t="s">
        <v>25</v>
      </c>
      <c r="K27" t="s">
        <v>26</v>
      </c>
      <c r="L27" s="3">
        <v>49.947600000000001</v>
      </c>
      <c r="M27" s="3">
        <v>39.985900000000001</v>
      </c>
      <c r="N27" s="3">
        <v>560.54999999999995</v>
      </c>
      <c r="O27" s="3">
        <v>700.2</v>
      </c>
      <c r="P27" s="40">
        <v>2</v>
      </c>
      <c r="Q27" s="42">
        <f t="shared" si="0"/>
        <v>1400.4</v>
      </c>
      <c r="R27" t="s">
        <v>602</v>
      </c>
    </row>
    <row r="28" spans="1:18" x14ac:dyDescent="0.25">
      <c r="A28" s="1">
        <v>9783863269586</v>
      </c>
      <c r="B28" s="1">
        <v>9783868949087</v>
      </c>
      <c r="C28" t="s">
        <v>503</v>
      </c>
      <c r="D28" t="s">
        <v>504</v>
      </c>
      <c r="E28" t="s">
        <v>505</v>
      </c>
      <c r="F28" t="s">
        <v>30</v>
      </c>
      <c r="G28">
        <v>320</v>
      </c>
      <c r="H28" t="s">
        <v>24</v>
      </c>
      <c r="I28" s="2">
        <v>42583</v>
      </c>
      <c r="J28" t="s">
        <v>25</v>
      </c>
      <c r="K28" t="s">
        <v>26</v>
      </c>
      <c r="L28" s="3">
        <v>34.946199999999997</v>
      </c>
      <c r="M28" s="3">
        <v>27.991200000000003</v>
      </c>
      <c r="N28" s="3">
        <v>392.40000000000003</v>
      </c>
      <c r="O28" s="3">
        <v>489.9</v>
      </c>
      <c r="P28" s="40">
        <v>2</v>
      </c>
      <c r="Q28" s="42">
        <f t="shared" si="0"/>
        <v>979.8</v>
      </c>
      <c r="R28" t="s">
        <v>506</v>
      </c>
    </row>
    <row r="29" spans="1:18" x14ac:dyDescent="0.25">
      <c r="A29" s="1">
        <v>9783863269623</v>
      </c>
      <c r="B29" s="1">
        <v>9783868949124</v>
      </c>
      <c r="C29" t="s">
        <v>507</v>
      </c>
      <c r="D29" t="s">
        <v>508</v>
      </c>
      <c r="E29" t="s">
        <v>509</v>
      </c>
      <c r="F29" t="s">
        <v>30</v>
      </c>
      <c r="G29">
        <v>736</v>
      </c>
      <c r="H29" t="s">
        <v>24</v>
      </c>
      <c r="I29" s="2">
        <v>44044</v>
      </c>
      <c r="J29" t="s">
        <v>25</v>
      </c>
      <c r="K29" t="s">
        <v>26</v>
      </c>
      <c r="L29" s="3">
        <v>49.947600000000001</v>
      </c>
      <c r="M29" s="3">
        <v>39.985900000000001</v>
      </c>
      <c r="N29" s="3">
        <v>560.54999999999995</v>
      </c>
      <c r="O29" s="3">
        <v>700.2</v>
      </c>
      <c r="P29" s="40">
        <v>2</v>
      </c>
      <c r="Q29" s="42">
        <f t="shared" si="0"/>
        <v>1400.4</v>
      </c>
      <c r="R29" t="s">
        <v>506</v>
      </c>
    </row>
    <row r="30" spans="1:18" x14ac:dyDescent="0.25">
      <c r="A30" s="1">
        <v>9783863269524</v>
      </c>
      <c r="B30" s="1">
        <v>9783868949018</v>
      </c>
      <c r="C30" t="s">
        <v>507</v>
      </c>
      <c r="D30" t="s">
        <v>510</v>
      </c>
      <c r="E30" t="s">
        <v>23</v>
      </c>
      <c r="F30" t="s">
        <v>23</v>
      </c>
      <c r="G30">
        <v>464</v>
      </c>
      <c r="H30" t="s">
        <v>24</v>
      </c>
      <c r="I30" s="2">
        <v>40330</v>
      </c>
      <c r="J30" t="s">
        <v>25</v>
      </c>
      <c r="K30" t="s">
        <v>26</v>
      </c>
      <c r="L30" s="3">
        <v>34.946199999999997</v>
      </c>
      <c r="M30" s="3">
        <v>27.991200000000003</v>
      </c>
      <c r="N30" s="3">
        <v>392.40000000000003</v>
      </c>
      <c r="O30" s="3">
        <v>489.9</v>
      </c>
      <c r="P30" s="40">
        <v>2</v>
      </c>
      <c r="Q30" s="42">
        <f t="shared" si="0"/>
        <v>979.8</v>
      </c>
      <c r="R30" t="s">
        <v>506</v>
      </c>
    </row>
    <row r="31" spans="1:18" x14ac:dyDescent="0.25">
      <c r="A31" s="1">
        <v>9783863269616</v>
      </c>
      <c r="B31" s="1">
        <v>9783868949117</v>
      </c>
      <c r="C31" t="s">
        <v>511</v>
      </c>
      <c r="D31" t="s">
        <v>512</v>
      </c>
      <c r="E31" t="s">
        <v>513</v>
      </c>
      <c r="F31" t="s">
        <v>33</v>
      </c>
      <c r="G31">
        <v>672</v>
      </c>
      <c r="H31" t="s">
        <v>24</v>
      </c>
      <c r="I31" s="2">
        <v>42917</v>
      </c>
      <c r="J31" t="s">
        <v>25</v>
      </c>
      <c r="K31" t="s">
        <v>26</v>
      </c>
      <c r="L31" s="3">
        <v>44.950699999999998</v>
      </c>
      <c r="M31" s="3">
        <v>35.994800000000005</v>
      </c>
      <c r="N31" s="3">
        <v>504.59999999999997</v>
      </c>
      <c r="O31" s="3">
        <v>630.15</v>
      </c>
      <c r="P31" s="40">
        <v>2</v>
      </c>
      <c r="Q31" s="42">
        <f t="shared" si="0"/>
        <v>1260.3</v>
      </c>
      <c r="R31" t="s">
        <v>506</v>
      </c>
    </row>
    <row r="32" spans="1:18" x14ac:dyDescent="0.25">
      <c r="A32" s="1">
        <v>9783863267582</v>
      </c>
      <c r="B32" s="1">
        <v>9783868941845</v>
      </c>
      <c r="C32" t="s">
        <v>514</v>
      </c>
      <c r="D32" t="s">
        <v>515</v>
      </c>
      <c r="E32" t="s">
        <v>516</v>
      </c>
      <c r="F32" t="s">
        <v>123</v>
      </c>
      <c r="G32">
        <v>992</v>
      </c>
      <c r="H32" t="s">
        <v>24</v>
      </c>
      <c r="I32" s="2">
        <v>41760</v>
      </c>
      <c r="J32" t="s">
        <v>25</v>
      </c>
      <c r="K32" t="s">
        <v>26</v>
      </c>
      <c r="L32" s="3">
        <v>69.945900000000009</v>
      </c>
      <c r="M32" s="3">
        <v>55.993099999999998</v>
      </c>
      <c r="N32" s="3">
        <v>784.94999999999993</v>
      </c>
      <c r="O32" s="3">
        <v>980.55000000000007</v>
      </c>
      <c r="P32" s="40">
        <v>2</v>
      </c>
      <c r="Q32" s="42">
        <f t="shared" si="0"/>
        <v>1961.1000000000001</v>
      </c>
      <c r="R32" t="s">
        <v>517</v>
      </c>
    </row>
    <row r="33" spans="1:18" x14ac:dyDescent="0.25">
      <c r="A33" s="1">
        <v>9783863266240</v>
      </c>
      <c r="B33" s="1">
        <v>9783827372680</v>
      </c>
      <c r="C33" t="s">
        <v>518</v>
      </c>
      <c r="D33" t="s">
        <v>516</v>
      </c>
      <c r="E33" t="s">
        <v>519</v>
      </c>
      <c r="F33" t="s">
        <v>520</v>
      </c>
      <c r="G33">
        <v>576</v>
      </c>
      <c r="H33" t="s">
        <v>24</v>
      </c>
      <c r="I33" s="2">
        <v>39539</v>
      </c>
      <c r="J33" t="s">
        <v>25</v>
      </c>
      <c r="K33" t="s">
        <v>26</v>
      </c>
      <c r="L33" s="3">
        <v>39.953800000000008</v>
      </c>
      <c r="M33" s="3">
        <v>31.993000000000002</v>
      </c>
      <c r="N33" s="3">
        <v>448.5</v>
      </c>
      <c r="O33" s="3">
        <v>560.1</v>
      </c>
      <c r="P33" s="40">
        <v>2</v>
      </c>
      <c r="Q33" s="42">
        <f t="shared" si="0"/>
        <v>1120.2</v>
      </c>
      <c r="R33" t="s">
        <v>517</v>
      </c>
    </row>
    <row r="34" spans="1:18" x14ac:dyDescent="0.25">
      <c r="A34" s="1">
        <v>9783863266295</v>
      </c>
      <c r="B34" s="1">
        <v>9783827370938</v>
      </c>
      <c r="C34" t="s">
        <v>521</v>
      </c>
      <c r="D34" t="s">
        <v>522</v>
      </c>
      <c r="E34" t="s">
        <v>23</v>
      </c>
      <c r="F34" t="s">
        <v>23</v>
      </c>
      <c r="G34">
        <v>224</v>
      </c>
      <c r="H34" t="s">
        <v>24</v>
      </c>
      <c r="I34" s="2">
        <v>38047</v>
      </c>
      <c r="J34" t="s">
        <v>25</v>
      </c>
      <c r="K34" t="s">
        <v>26</v>
      </c>
      <c r="L34" s="3">
        <v>17.954600000000003</v>
      </c>
      <c r="M34" s="3">
        <v>13.984900000000001</v>
      </c>
      <c r="N34" s="3">
        <v>196.04999999999998</v>
      </c>
      <c r="O34" s="3">
        <v>251.70000000000002</v>
      </c>
      <c r="P34" s="40">
        <v>2</v>
      </c>
      <c r="Q34" s="42">
        <f t="shared" si="0"/>
        <v>503.40000000000003</v>
      </c>
      <c r="R34" t="s">
        <v>517</v>
      </c>
    </row>
    <row r="35" spans="1:18" x14ac:dyDescent="0.25">
      <c r="A35" s="1">
        <v>9783863265748</v>
      </c>
      <c r="B35" s="1">
        <v>9783827370976</v>
      </c>
      <c r="C35" t="s">
        <v>523</v>
      </c>
      <c r="D35" t="s">
        <v>524</v>
      </c>
      <c r="E35" t="s">
        <v>525</v>
      </c>
      <c r="F35" t="s">
        <v>44</v>
      </c>
      <c r="G35">
        <v>1296</v>
      </c>
      <c r="H35" t="s">
        <v>24</v>
      </c>
      <c r="I35" s="2">
        <v>39448</v>
      </c>
      <c r="J35" t="s">
        <v>25</v>
      </c>
      <c r="K35" t="s">
        <v>26</v>
      </c>
      <c r="L35" s="3">
        <v>69.945900000000009</v>
      </c>
      <c r="M35" s="3">
        <v>55.993099999999998</v>
      </c>
      <c r="N35" s="3">
        <v>784.94999999999993</v>
      </c>
      <c r="O35" s="3">
        <v>980.55000000000007</v>
      </c>
      <c r="P35" s="40">
        <v>2</v>
      </c>
      <c r="Q35" s="42">
        <f t="shared" si="0"/>
        <v>1961.1000000000001</v>
      </c>
      <c r="R35" t="s">
        <v>517</v>
      </c>
    </row>
    <row r="36" spans="1:18" x14ac:dyDescent="0.25">
      <c r="A36" s="1">
        <v>9783863265366</v>
      </c>
      <c r="B36" s="1">
        <v>9783868941371</v>
      </c>
      <c r="C36" t="s">
        <v>526</v>
      </c>
      <c r="D36" t="s">
        <v>527</v>
      </c>
      <c r="E36" t="s">
        <v>23</v>
      </c>
      <c r="F36" t="s">
        <v>354</v>
      </c>
      <c r="G36">
        <v>1032</v>
      </c>
      <c r="H36" t="s">
        <v>24</v>
      </c>
      <c r="I36" s="2">
        <v>41122</v>
      </c>
      <c r="J36" t="s">
        <v>25</v>
      </c>
      <c r="K36" t="s">
        <v>26</v>
      </c>
      <c r="L36" s="3">
        <v>59.952100000000002</v>
      </c>
      <c r="M36" s="3">
        <v>47.989500000000007</v>
      </c>
      <c r="N36" s="3">
        <v>672.75</v>
      </c>
      <c r="O36" s="3">
        <v>840.45</v>
      </c>
      <c r="P36" s="40">
        <v>2</v>
      </c>
      <c r="Q36" s="42">
        <f t="shared" si="0"/>
        <v>1680.9</v>
      </c>
      <c r="R36" t="s">
        <v>517</v>
      </c>
    </row>
    <row r="37" spans="1:18" x14ac:dyDescent="0.25">
      <c r="A37" s="1">
        <v>9783863266868</v>
      </c>
      <c r="B37" s="1">
        <v>9783868942378</v>
      </c>
      <c r="C37" t="s">
        <v>528</v>
      </c>
      <c r="D37" t="s">
        <v>527</v>
      </c>
      <c r="E37" t="s">
        <v>529</v>
      </c>
      <c r="F37" t="s">
        <v>33</v>
      </c>
      <c r="G37">
        <v>896</v>
      </c>
      <c r="H37" t="s">
        <v>24</v>
      </c>
      <c r="I37" s="2">
        <v>41699</v>
      </c>
      <c r="J37" t="s">
        <v>25</v>
      </c>
      <c r="K37" t="s">
        <v>26</v>
      </c>
      <c r="L37" s="3">
        <v>59.952100000000002</v>
      </c>
      <c r="M37" s="3">
        <v>47.989500000000007</v>
      </c>
      <c r="N37" s="3">
        <v>672.75</v>
      </c>
      <c r="O37" s="3">
        <v>840.45</v>
      </c>
      <c r="P37" s="40">
        <v>2</v>
      </c>
      <c r="Q37" s="42">
        <f t="shared" si="0"/>
        <v>1680.9</v>
      </c>
      <c r="R37" t="s">
        <v>517</v>
      </c>
    </row>
    <row r="38" spans="1:18" x14ac:dyDescent="0.25">
      <c r="A38" s="1">
        <v>9783863266325</v>
      </c>
      <c r="B38" s="1">
        <v>9783827372666</v>
      </c>
      <c r="C38" t="s">
        <v>530</v>
      </c>
      <c r="D38" t="s">
        <v>531</v>
      </c>
      <c r="E38" t="s">
        <v>532</v>
      </c>
      <c r="F38" t="s">
        <v>23</v>
      </c>
      <c r="G38">
        <v>512</v>
      </c>
      <c r="H38" t="s">
        <v>34</v>
      </c>
      <c r="I38" s="2">
        <v>39203</v>
      </c>
      <c r="J38" t="s">
        <v>25</v>
      </c>
      <c r="K38" t="s">
        <v>26</v>
      </c>
      <c r="L38" s="3">
        <v>34.946199999999997</v>
      </c>
      <c r="M38" s="3">
        <v>27.991200000000003</v>
      </c>
      <c r="N38" s="3">
        <v>392.40000000000003</v>
      </c>
      <c r="O38" s="3">
        <v>489.9</v>
      </c>
      <c r="P38" s="40">
        <v>2</v>
      </c>
      <c r="Q38" s="42">
        <f t="shared" si="0"/>
        <v>979.8</v>
      </c>
      <c r="R38" t="s">
        <v>517</v>
      </c>
    </row>
    <row r="39" spans="1:18" x14ac:dyDescent="0.25">
      <c r="A39" s="1">
        <v>9783863263560</v>
      </c>
      <c r="B39" s="1">
        <v>9783868944532</v>
      </c>
      <c r="C39" t="s">
        <v>533</v>
      </c>
      <c r="D39" t="s">
        <v>534</v>
      </c>
      <c r="E39" t="s">
        <v>535</v>
      </c>
      <c r="F39" t="s">
        <v>23</v>
      </c>
      <c r="G39">
        <v>224</v>
      </c>
      <c r="H39" t="s">
        <v>24</v>
      </c>
      <c r="I39" s="2">
        <v>45133</v>
      </c>
      <c r="J39" t="s">
        <v>25</v>
      </c>
      <c r="K39" t="s">
        <v>26</v>
      </c>
      <c r="L39" s="3">
        <v>29.949300000000001</v>
      </c>
      <c r="M39" s="3">
        <v>23.989400000000003</v>
      </c>
      <c r="N39" s="3">
        <v>336.3</v>
      </c>
      <c r="O39" s="3">
        <v>419.84999999999997</v>
      </c>
      <c r="P39" s="40">
        <v>2</v>
      </c>
      <c r="Q39" s="42">
        <f t="shared" si="0"/>
        <v>839.69999999999993</v>
      </c>
      <c r="R39" t="s">
        <v>517</v>
      </c>
    </row>
    <row r="40" spans="1:18" x14ac:dyDescent="0.25">
      <c r="A40" s="1">
        <v>9783863265090</v>
      </c>
      <c r="B40" s="1">
        <v>9783868940824</v>
      </c>
      <c r="C40" t="s">
        <v>536</v>
      </c>
      <c r="D40" t="s">
        <v>537</v>
      </c>
      <c r="E40" t="s">
        <v>23</v>
      </c>
      <c r="F40" t="s">
        <v>40</v>
      </c>
      <c r="G40">
        <v>592</v>
      </c>
      <c r="H40" t="s">
        <v>24</v>
      </c>
      <c r="I40" s="2">
        <v>40603</v>
      </c>
      <c r="J40" t="s">
        <v>25</v>
      </c>
      <c r="K40" t="s">
        <v>26</v>
      </c>
      <c r="L40" s="3">
        <v>49.947600000000001</v>
      </c>
      <c r="M40" s="3">
        <v>39.985900000000001</v>
      </c>
      <c r="N40" s="3">
        <v>560.54999999999995</v>
      </c>
      <c r="O40" s="3">
        <v>700.2</v>
      </c>
      <c r="P40" s="40">
        <v>2</v>
      </c>
      <c r="Q40" s="42">
        <f t="shared" si="0"/>
        <v>1400.4</v>
      </c>
      <c r="R40" t="s">
        <v>517</v>
      </c>
    </row>
    <row r="41" spans="1:18" x14ac:dyDescent="0.25">
      <c r="A41" s="1">
        <v>9783863265861</v>
      </c>
      <c r="B41" s="1">
        <v>9783868940053</v>
      </c>
      <c r="C41" t="s">
        <v>538</v>
      </c>
      <c r="D41" t="s">
        <v>539</v>
      </c>
      <c r="E41" t="s">
        <v>23</v>
      </c>
      <c r="F41" t="s">
        <v>234</v>
      </c>
      <c r="G41">
        <v>1240</v>
      </c>
      <c r="H41" t="s">
        <v>24</v>
      </c>
      <c r="I41" s="2">
        <v>40238</v>
      </c>
      <c r="J41" t="s">
        <v>25</v>
      </c>
      <c r="K41" t="s">
        <v>26</v>
      </c>
      <c r="L41" s="3">
        <v>69.945900000000009</v>
      </c>
      <c r="M41" s="3">
        <v>55.993099999999998</v>
      </c>
      <c r="N41" s="3">
        <v>784.94999999999993</v>
      </c>
      <c r="O41" s="3">
        <v>980.55000000000007</v>
      </c>
      <c r="P41" s="40">
        <v>2</v>
      </c>
      <c r="Q41" s="42">
        <f t="shared" si="0"/>
        <v>1961.1000000000001</v>
      </c>
      <c r="R41" t="s">
        <v>517</v>
      </c>
    </row>
    <row r="42" spans="1:18" x14ac:dyDescent="0.25">
      <c r="A42" s="1">
        <v>9783863265083</v>
      </c>
      <c r="B42" s="1">
        <v>9783868940763</v>
      </c>
      <c r="C42" t="s">
        <v>514</v>
      </c>
      <c r="D42" t="s">
        <v>540</v>
      </c>
      <c r="E42" t="s">
        <v>23</v>
      </c>
      <c r="F42" t="s">
        <v>23</v>
      </c>
      <c r="G42">
        <v>736</v>
      </c>
      <c r="H42" t="s">
        <v>24</v>
      </c>
      <c r="I42" s="2">
        <v>40756</v>
      </c>
      <c r="J42" t="s">
        <v>25</v>
      </c>
      <c r="K42" t="s">
        <v>26</v>
      </c>
      <c r="L42" s="3">
        <v>49.947600000000001</v>
      </c>
      <c r="M42" s="3">
        <v>39.985900000000001</v>
      </c>
      <c r="N42" s="3">
        <v>560.54999999999995</v>
      </c>
      <c r="O42" s="3">
        <v>700.2</v>
      </c>
      <c r="P42" s="40">
        <v>2</v>
      </c>
      <c r="Q42" s="42">
        <f t="shared" si="0"/>
        <v>1400.4</v>
      </c>
      <c r="R42" t="s">
        <v>517</v>
      </c>
    </row>
    <row r="43" spans="1:18" x14ac:dyDescent="0.25">
      <c r="A43" s="1">
        <v>9783863266370</v>
      </c>
      <c r="B43" s="1">
        <v>9783827371553</v>
      </c>
      <c r="C43" t="s">
        <v>541</v>
      </c>
      <c r="D43" t="s">
        <v>542</v>
      </c>
      <c r="E43" t="s">
        <v>23</v>
      </c>
      <c r="F43" t="s">
        <v>23</v>
      </c>
      <c r="G43">
        <v>352</v>
      </c>
      <c r="H43" t="s">
        <v>24</v>
      </c>
      <c r="I43" s="2">
        <v>38443</v>
      </c>
      <c r="J43" t="s">
        <v>25</v>
      </c>
      <c r="K43" t="s">
        <v>26</v>
      </c>
      <c r="L43" s="3">
        <v>29.949300000000001</v>
      </c>
      <c r="M43" s="3">
        <v>23.989400000000003</v>
      </c>
      <c r="N43" s="3">
        <v>336.3</v>
      </c>
      <c r="O43" s="3">
        <v>419.84999999999997</v>
      </c>
      <c r="P43" s="40">
        <v>2</v>
      </c>
      <c r="Q43" s="42">
        <f t="shared" si="0"/>
        <v>839.69999999999993</v>
      </c>
      <c r="R43" t="s">
        <v>517</v>
      </c>
    </row>
    <row r="44" spans="1:18" x14ac:dyDescent="0.25">
      <c r="A44" s="1">
        <v>9783863263515</v>
      </c>
      <c r="B44" s="1">
        <v>9783868944488</v>
      </c>
      <c r="C44" t="s">
        <v>543</v>
      </c>
      <c r="D44" t="s">
        <v>544</v>
      </c>
      <c r="E44" t="s">
        <v>23</v>
      </c>
      <c r="F44" t="s">
        <v>123</v>
      </c>
      <c r="G44">
        <v>880</v>
      </c>
      <c r="H44" t="s">
        <v>34</v>
      </c>
      <c r="I44" s="2">
        <v>45133</v>
      </c>
      <c r="J44" t="s">
        <v>25</v>
      </c>
      <c r="K44" t="s">
        <v>26</v>
      </c>
      <c r="L44" s="3">
        <v>59.952100000000002</v>
      </c>
      <c r="M44" s="3">
        <v>47.989500000000007</v>
      </c>
      <c r="N44" s="3">
        <v>672.75</v>
      </c>
      <c r="O44" s="3">
        <v>840.45</v>
      </c>
      <c r="P44" s="40">
        <v>2</v>
      </c>
      <c r="Q44" s="42">
        <f t="shared" si="0"/>
        <v>1680.9</v>
      </c>
      <c r="R44" t="s">
        <v>517</v>
      </c>
    </row>
    <row r="45" spans="1:18" x14ac:dyDescent="0.25">
      <c r="A45" s="1">
        <v>9783863265267</v>
      </c>
      <c r="B45" s="1">
        <v>9783868941111</v>
      </c>
      <c r="C45" t="s">
        <v>545</v>
      </c>
      <c r="D45" t="s">
        <v>544</v>
      </c>
      <c r="E45" t="s">
        <v>23</v>
      </c>
      <c r="F45" t="s">
        <v>30</v>
      </c>
      <c r="G45">
        <v>800</v>
      </c>
      <c r="H45" t="s">
        <v>34</v>
      </c>
      <c r="I45" s="2">
        <v>41061</v>
      </c>
      <c r="J45" t="s">
        <v>25</v>
      </c>
      <c r="K45" t="s">
        <v>26</v>
      </c>
      <c r="L45" s="3">
        <v>49.947600000000001</v>
      </c>
      <c r="M45" s="3">
        <v>39.985900000000001</v>
      </c>
      <c r="N45" s="3">
        <v>560.54999999999995</v>
      </c>
      <c r="O45" s="3">
        <v>700.2</v>
      </c>
      <c r="P45" s="40">
        <v>2</v>
      </c>
      <c r="Q45" s="42">
        <f t="shared" si="0"/>
        <v>1400.4</v>
      </c>
      <c r="R45" t="s">
        <v>517</v>
      </c>
    </row>
    <row r="46" spans="1:18" x14ac:dyDescent="0.25">
      <c r="A46" s="1">
        <v>9783863268039</v>
      </c>
      <c r="B46" s="1">
        <v>9783868943160</v>
      </c>
      <c r="C46" t="s">
        <v>546</v>
      </c>
      <c r="D46" t="s">
        <v>544</v>
      </c>
      <c r="E46" t="s">
        <v>23</v>
      </c>
      <c r="F46" t="s">
        <v>40</v>
      </c>
      <c r="G46">
        <v>816</v>
      </c>
      <c r="H46" t="s">
        <v>24</v>
      </c>
      <c r="I46" s="2">
        <v>42979</v>
      </c>
      <c r="J46" t="s">
        <v>25</v>
      </c>
      <c r="K46" t="s">
        <v>26</v>
      </c>
      <c r="L46" s="3">
        <v>49.947600000000001</v>
      </c>
      <c r="M46" s="3">
        <v>39.985900000000001</v>
      </c>
      <c r="N46" s="3">
        <v>560.54999999999995</v>
      </c>
      <c r="O46" s="3">
        <v>700.2</v>
      </c>
      <c r="P46" s="40">
        <v>2</v>
      </c>
      <c r="Q46" s="42">
        <f t="shared" si="0"/>
        <v>1400.4</v>
      </c>
      <c r="R46" t="s">
        <v>517</v>
      </c>
    </row>
    <row r="47" spans="1:18" x14ac:dyDescent="0.25">
      <c r="A47" s="1">
        <v>9783863266219</v>
      </c>
      <c r="B47" s="1">
        <v>9783827371751</v>
      </c>
      <c r="C47" t="s">
        <v>547</v>
      </c>
      <c r="D47" t="s">
        <v>548</v>
      </c>
      <c r="E47" t="s">
        <v>23</v>
      </c>
      <c r="F47" t="s">
        <v>23</v>
      </c>
      <c r="G47">
        <v>368</v>
      </c>
      <c r="H47" t="s">
        <v>24</v>
      </c>
      <c r="I47" s="2">
        <v>38687</v>
      </c>
      <c r="J47" t="s">
        <v>25</v>
      </c>
      <c r="K47" t="s">
        <v>26</v>
      </c>
      <c r="L47" s="3">
        <v>34.946199999999997</v>
      </c>
      <c r="M47" s="3">
        <v>27.991200000000003</v>
      </c>
      <c r="N47" s="3">
        <v>392.40000000000003</v>
      </c>
      <c r="O47" s="3">
        <v>489.9</v>
      </c>
      <c r="P47" s="40">
        <v>2</v>
      </c>
      <c r="Q47" s="42">
        <f t="shared" si="0"/>
        <v>979.8</v>
      </c>
      <c r="R47" t="s">
        <v>517</v>
      </c>
    </row>
    <row r="48" spans="1:18" x14ac:dyDescent="0.25">
      <c r="A48" s="1">
        <v>9783863263225</v>
      </c>
      <c r="B48" s="1">
        <v>9783868944259</v>
      </c>
      <c r="C48" t="s">
        <v>549</v>
      </c>
      <c r="D48" t="s">
        <v>550</v>
      </c>
      <c r="E48" t="s">
        <v>551</v>
      </c>
      <c r="F48" t="s">
        <v>23</v>
      </c>
      <c r="G48">
        <v>224</v>
      </c>
      <c r="H48" t="s">
        <v>24</v>
      </c>
      <c r="I48" s="2">
        <v>44652</v>
      </c>
      <c r="J48" t="s">
        <v>25</v>
      </c>
      <c r="K48" t="s">
        <v>26</v>
      </c>
      <c r="L48" s="3">
        <v>49.947600000000001</v>
      </c>
      <c r="M48" s="3">
        <v>39.985900000000001</v>
      </c>
      <c r="N48" s="3">
        <v>560.54999999999995</v>
      </c>
      <c r="O48" s="3">
        <v>700.2</v>
      </c>
      <c r="P48" s="40">
        <v>2</v>
      </c>
      <c r="Q48" s="42">
        <f t="shared" si="0"/>
        <v>1400.4</v>
      </c>
      <c r="R48" t="s">
        <v>517</v>
      </c>
    </row>
    <row r="49" spans="1:18" x14ac:dyDescent="0.25">
      <c r="A49" s="1">
        <v>9783863263348</v>
      </c>
      <c r="B49" s="1">
        <v>9783868940121</v>
      </c>
      <c r="C49" t="s">
        <v>552</v>
      </c>
      <c r="D49" t="s">
        <v>553</v>
      </c>
      <c r="E49" t="s">
        <v>554</v>
      </c>
      <c r="F49" t="s">
        <v>555</v>
      </c>
      <c r="G49">
        <v>550</v>
      </c>
      <c r="H49" t="s">
        <v>24</v>
      </c>
      <c r="I49" s="2">
        <v>39814</v>
      </c>
      <c r="J49" t="s">
        <v>25</v>
      </c>
      <c r="K49" t="s">
        <v>26</v>
      </c>
      <c r="L49" s="3">
        <v>34.946199999999997</v>
      </c>
      <c r="M49" s="3">
        <v>34.946199999999997</v>
      </c>
      <c r="N49" s="3">
        <v>489.9</v>
      </c>
      <c r="O49" s="3">
        <v>489.9</v>
      </c>
      <c r="P49" s="40">
        <v>2</v>
      </c>
      <c r="Q49" s="42">
        <f t="shared" si="0"/>
        <v>979.8</v>
      </c>
      <c r="R49" t="s">
        <v>517</v>
      </c>
    </row>
    <row r="50" spans="1:18" x14ac:dyDescent="0.25">
      <c r="A50" s="1">
        <v>9783863265045</v>
      </c>
      <c r="B50" s="1">
        <v>9783868940985</v>
      </c>
      <c r="C50" t="s">
        <v>556</v>
      </c>
      <c r="D50" t="s">
        <v>557</v>
      </c>
      <c r="E50" t="s">
        <v>558</v>
      </c>
      <c r="F50" t="s">
        <v>40</v>
      </c>
      <c r="G50">
        <v>1312</v>
      </c>
      <c r="H50" t="s">
        <v>24</v>
      </c>
      <c r="I50" s="2">
        <v>41061</v>
      </c>
      <c r="J50" t="s">
        <v>25</v>
      </c>
      <c r="K50" t="s">
        <v>26</v>
      </c>
      <c r="L50" s="3">
        <v>69.945900000000009</v>
      </c>
      <c r="M50" s="3">
        <v>55.993099999999998</v>
      </c>
      <c r="N50" s="3">
        <v>784.94999999999993</v>
      </c>
      <c r="O50" s="3">
        <v>980.55000000000007</v>
      </c>
      <c r="P50" s="40">
        <v>2</v>
      </c>
      <c r="Q50" s="42">
        <f t="shared" si="0"/>
        <v>1961.1000000000001</v>
      </c>
      <c r="R50" t="s">
        <v>517</v>
      </c>
    </row>
    <row r="51" spans="1:18" x14ac:dyDescent="0.25">
      <c r="A51" s="1">
        <v>9783863267391</v>
      </c>
      <c r="B51" s="1">
        <v>9783827372154</v>
      </c>
      <c r="C51" t="s">
        <v>559</v>
      </c>
      <c r="D51" t="s">
        <v>560</v>
      </c>
      <c r="E51" t="s">
        <v>23</v>
      </c>
      <c r="F51" t="s">
        <v>23</v>
      </c>
      <c r="G51">
        <v>256</v>
      </c>
      <c r="H51" t="s">
        <v>24</v>
      </c>
      <c r="I51" s="2">
        <v>38777</v>
      </c>
      <c r="J51" t="s">
        <v>25</v>
      </c>
      <c r="K51" t="s">
        <v>26</v>
      </c>
      <c r="L51" s="3">
        <v>24.952400000000001</v>
      </c>
      <c r="M51" s="3">
        <v>19.9876</v>
      </c>
      <c r="N51" s="3">
        <v>280.20000000000005</v>
      </c>
      <c r="O51" s="3">
        <v>349.8</v>
      </c>
      <c r="P51" s="40">
        <v>2</v>
      </c>
      <c r="Q51" s="42">
        <f t="shared" si="0"/>
        <v>699.6</v>
      </c>
      <c r="R51" t="s">
        <v>517</v>
      </c>
    </row>
    <row r="52" spans="1:18" x14ac:dyDescent="0.25">
      <c r="A52" s="1">
        <v>9783863266493</v>
      </c>
      <c r="B52" s="1">
        <v>9783827373205</v>
      </c>
      <c r="C52" t="s">
        <v>561</v>
      </c>
      <c r="D52" t="s">
        <v>562</v>
      </c>
      <c r="E52" t="s">
        <v>23</v>
      </c>
      <c r="F52" t="s">
        <v>30</v>
      </c>
      <c r="G52">
        <v>848</v>
      </c>
      <c r="H52" t="s">
        <v>24</v>
      </c>
      <c r="I52" s="2">
        <v>39569</v>
      </c>
      <c r="J52" t="s">
        <v>25</v>
      </c>
      <c r="K52" t="s">
        <v>26</v>
      </c>
      <c r="L52" s="3">
        <v>39.953800000000008</v>
      </c>
      <c r="M52" s="3">
        <v>31.993000000000002</v>
      </c>
      <c r="N52" s="3">
        <v>448.5</v>
      </c>
      <c r="O52" s="3">
        <v>560.1</v>
      </c>
      <c r="P52" s="40">
        <v>2</v>
      </c>
      <c r="Q52" s="42">
        <f t="shared" si="0"/>
        <v>1120.2</v>
      </c>
      <c r="R52" t="s">
        <v>517</v>
      </c>
    </row>
    <row r="53" spans="1:18" x14ac:dyDescent="0.25">
      <c r="A53" s="1">
        <v>9783863266523</v>
      </c>
      <c r="B53" s="1">
        <v>9783827373533</v>
      </c>
      <c r="C53" t="s">
        <v>563</v>
      </c>
      <c r="D53" t="s">
        <v>564</v>
      </c>
      <c r="E53" t="s">
        <v>283</v>
      </c>
      <c r="F53" t="s">
        <v>234</v>
      </c>
      <c r="G53">
        <v>464</v>
      </c>
      <c r="H53" t="s">
        <v>24</v>
      </c>
      <c r="I53" s="2">
        <v>40057</v>
      </c>
      <c r="J53" t="s">
        <v>25</v>
      </c>
      <c r="K53" t="s">
        <v>26</v>
      </c>
      <c r="L53" s="3">
        <v>39.953800000000008</v>
      </c>
      <c r="M53" s="3">
        <v>31.993000000000002</v>
      </c>
      <c r="N53" s="3">
        <v>448.5</v>
      </c>
      <c r="O53" s="3">
        <v>560.1</v>
      </c>
      <c r="P53" s="40">
        <v>2</v>
      </c>
      <c r="Q53" s="42">
        <f t="shared" si="0"/>
        <v>1120.2</v>
      </c>
      <c r="R53" t="s">
        <v>517</v>
      </c>
    </row>
    <row r="54" spans="1:18" x14ac:dyDescent="0.25">
      <c r="A54" s="1">
        <v>9783863267667</v>
      </c>
      <c r="B54" s="1">
        <v>9783868942705</v>
      </c>
      <c r="C54" t="s">
        <v>565</v>
      </c>
      <c r="D54" t="s">
        <v>566</v>
      </c>
      <c r="E54" t="s">
        <v>23</v>
      </c>
      <c r="F54" t="s">
        <v>123</v>
      </c>
      <c r="G54">
        <v>1296</v>
      </c>
      <c r="H54" t="s">
        <v>24</v>
      </c>
      <c r="I54" s="2">
        <v>42491</v>
      </c>
      <c r="J54" t="s">
        <v>25</v>
      </c>
      <c r="K54" t="s">
        <v>26</v>
      </c>
      <c r="L54" s="3">
        <v>69.945900000000009</v>
      </c>
      <c r="M54" s="3">
        <v>55.993099999999998</v>
      </c>
      <c r="N54" s="3">
        <v>784.94999999999993</v>
      </c>
      <c r="O54" s="3">
        <v>980.55000000000007</v>
      </c>
      <c r="P54" s="40">
        <v>2</v>
      </c>
      <c r="Q54" s="42">
        <f t="shared" si="0"/>
        <v>1961.1000000000001</v>
      </c>
      <c r="R54" t="s">
        <v>517</v>
      </c>
    </row>
    <row r="55" spans="1:18" x14ac:dyDescent="0.25">
      <c r="A55" s="1">
        <v>9783863268923</v>
      </c>
      <c r="B55" s="1">
        <v>9783868943962</v>
      </c>
      <c r="C55" t="s">
        <v>567</v>
      </c>
      <c r="D55" t="s">
        <v>568</v>
      </c>
      <c r="E55" t="s">
        <v>569</v>
      </c>
      <c r="F55" t="s">
        <v>23</v>
      </c>
      <c r="G55">
        <v>336</v>
      </c>
      <c r="H55" t="s">
        <v>24</v>
      </c>
      <c r="I55" s="2">
        <v>43952</v>
      </c>
      <c r="J55" t="s">
        <v>25</v>
      </c>
      <c r="K55" t="s">
        <v>26</v>
      </c>
      <c r="L55" s="3">
        <v>49.947600000000001</v>
      </c>
      <c r="M55" s="3">
        <v>39.985900000000001</v>
      </c>
      <c r="N55" s="3">
        <v>560.54999999999995</v>
      </c>
      <c r="O55" s="3">
        <v>700.2</v>
      </c>
      <c r="P55" s="40">
        <v>2</v>
      </c>
      <c r="Q55" s="42">
        <f t="shared" si="0"/>
        <v>1400.4</v>
      </c>
      <c r="R55" t="s">
        <v>517</v>
      </c>
    </row>
    <row r="56" spans="1:18" x14ac:dyDescent="0.25">
      <c r="A56" s="1">
        <v>9783863266547</v>
      </c>
      <c r="B56" s="1">
        <v>9783827370822</v>
      </c>
      <c r="C56" t="s">
        <v>570</v>
      </c>
      <c r="D56" t="s">
        <v>571</v>
      </c>
      <c r="E56" t="s">
        <v>572</v>
      </c>
      <c r="F56" t="s">
        <v>23</v>
      </c>
      <c r="G56">
        <v>752</v>
      </c>
      <c r="H56" t="s">
        <v>24</v>
      </c>
      <c r="I56" s="2">
        <v>38200</v>
      </c>
      <c r="J56" t="s">
        <v>25</v>
      </c>
      <c r="K56" t="s">
        <v>26</v>
      </c>
      <c r="L56" s="3">
        <v>49.947600000000001</v>
      </c>
      <c r="M56" s="3">
        <v>39.985900000000001</v>
      </c>
      <c r="N56" s="3">
        <v>560.54999999999995</v>
      </c>
      <c r="O56" s="3">
        <v>700.2</v>
      </c>
      <c r="P56" s="40">
        <v>2</v>
      </c>
      <c r="Q56" s="42">
        <f t="shared" si="0"/>
        <v>1400.4</v>
      </c>
      <c r="R56" t="s">
        <v>517</v>
      </c>
    </row>
    <row r="57" spans="1:18" x14ac:dyDescent="0.25">
      <c r="A57" s="1">
        <v>9783863265908</v>
      </c>
      <c r="B57" s="1">
        <v>9783868940312</v>
      </c>
      <c r="C57" t="s">
        <v>573</v>
      </c>
      <c r="D57" t="s">
        <v>574</v>
      </c>
      <c r="E57" t="s">
        <v>23</v>
      </c>
      <c r="F57" t="s">
        <v>30</v>
      </c>
      <c r="G57">
        <v>470</v>
      </c>
      <c r="H57" t="s">
        <v>24</v>
      </c>
      <c r="I57" s="2">
        <v>40391</v>
      </c>
      <c r="J57" t="s">
        <v>25</v>
      </c>
      <c r="K57" t="s">
        <v>26</v>
      </c>
      <c r="L57" s="3">
        <v>39.953800000000008</v>
      </c>
      <c r="M57" s="3">
        <v>31.993000000000002</v>
      </c>
      <c r="N57" s="3">
        <v>448.5</v>
      </c>
      <c r="O57" s="3">
        <v>560.1</v>
      </c>
      <c r="P57" s="40">
        <v>2</v>
      </c>
      <c r="Q57" s="42">
        <f t="shared" si="0"/>
        <v>1120.2</v>
      </c>
      <c r="R57" t="s">
        <v>517</v>
      </c>
    </row>
    <row r="58" spans="1:18" x14ac:dyDescent="0.25">
      <c r="A58" s="1">
        <v>9783863266820</v>
      </c>
      <c r="B58" s="1">
        <v>9783868941296</v>
      </c>
      <c r="C58" t="s">
        <v>573</v>
      </c>
      <c r="D58" t="s">
        <v>575</v>
      </c>
      <c r="E58" t="s">
        <v>23</v>
      </c>
      <c r="F58" t="s">
        <v>23</v>
      </c>
      <c r="G58">
        <v>592</v>
      </c>
      <c r="H58" t="s">
        <v>24</v>
      </c>
      <c r="I58" s="2">
        <v>41275</v>
      </c>
      <c r="J58" t="s">
        <v>25</v>
      </c>
      <c r="K58" t="s">
        <v>26</v>
      </c>
      <c r="L58" s="3">
        <v>39.953800000000008</v>
      </c>
      <c r="M58" s="3">
        <v>31.993000000000002</v>
      </c>
      <c r="N58" s="3">
        <v>448.5</v>
      </c>
      <c r="O58" s="3">
        <v>560.1</v>
      </c>
      <c r="P58" s="40">
        <v>2</v>
      </c>
      <c r="Q58" s="42">
        <f t="shared" si="0"/>
        <v>1120.2</v>
      </c>
      <c r="R58" t="s">
        <v>517</v>
      </c>
    </row>
    <row r="59" spans="1:18" x14ac:dyDescent="0.25">
      <c r="A59" s="1">
        <v>9783863266875</v>
      </c>
      <c r="B59" s="1">
        <v>9783868942385</v>
      </c>
      <c r="C59" t="s">
        <v>576</v>
      </c>
      <c r="D59" t="s">
        <v>577</v>
      </c>
      <c r="E59" t="s">
        <v>578</v>
      </c>
      <c r="F59" t="s">
        <v>33</v>
      </c>
      <c r="G59">
        <v>800</v>
      </c>
      <c r="H59" t="s">
        <v>24</v>
      </c>
      <c r="I59" s="2">
        <v>41699</v>
      </c>
      <c r="J59" t="s">
        <v>25</v>
      </c>
      <c r="K59" t="s">
        <v>26</v>
      </c>
      <c r="L59" s="3">
        <v>59.952100000000002</v>
      </c>
      <c r="M59" s="3">
        <v>47.989500000000007</v>
      </c>
      <c r="N59" s="3">
        <v>672.75</v>
      </c>
      <c r="O59" s="3">
        <v>840.45</v>
      </c>
      <c r="P59" s="40">
        <v>2</v>
      </c>
      <c r="Q59" s="42">
        <f t="shared" si="0"/>
        <v>1680.9</v>
      </c>
      <c r="R59" t="s">
        <v>517</v>
      </c>
    </row>
    <row r="60" spans="1:18" x14ac:dyDescent="0.25">
      <c r="A60" s="1">
        <v>9783863265434</v>
      </c>
      <c r="B60" s="1">
        <v>9783827370358</v>
      </c>
      <c r="C60" t="s">
        <v>579</v>
      </c>
      <c r="D60" t="s">
        <v>580</v>
      </c>
      <c r="E60" t="s">
        <v>581</v>
      </c>
      <c r="F60" t="s">
        <v>23</v>
      </c>
      <c r="G60">
        <v>352</v>
      </c>
      <c r="H60" t="s">
        <v>24</v>
      </c>
      <c r="I60" s="2">
        <v>37591</v>
      </c>
      <c r="J60" t="s">
        <v>25</v>
      </c>
      <c r="K60" t="s">
        <v>26</v>
      </c>
      <c r="L60" s="3">
        <v>34.946199999999997</v>
      </c>
      <c r="M60" s="3">
        <v>27.991200000000003</v>
      </c>
      <c r="N60" s="3">
        <v>392.40000000000003</v>
      </c>
      <c r="O60" s="3">
        <v>489.9</v>
      </c>
      <c r="P60" s="40">
        <v>2</v>
      </c>
      <c r="Q60" s="42">
        <f t="shared" si="0"/>
        <v>979.8</v>
      </c>
      <c r="R60" t="s">
        <v>517</v>
      </c>
    </row>
    <row r="61" spans="1:18" x14ac:dyDescent="0.25">
      <c r="A61" s="1">
        <v>9783863265120</v>
      </c>
      <c r="B61" s="1">
        <v>9783868940992</v>
      </c>
      <c r="C61" t="s">
        <v>567</v>
      </c>
      <c r="D61" t="s">
        <v>582</v>
      </c>
      <c r="E61" t="s">
        <v>23</v>
      </c>
      <c r="F61" t="s">
        <v>278</v>
      </c>
      <c r="G61">
        <v>850</v>
      </c>
      <c r="H61" t="s">
        <v>34</v>
      </c>
      <c r="I61" s="2">
        <v>40969</v>
      </c>
      <c r="J61" t="s">
        <v>25</v>
      </c>
      <c r="K61" t="s">
        <v>26</v>
      </c>
      <c r="L61" s="3">
        <v>59.952100000000002</v>
      </c>
      <c r="M61" s="3">
        <v>47.989500000000007</v>
      </c>
      <c r="N61" s="3">
        <v>672.75</v>
      </c>
      <c r="O61" s="3">
        <v>840.45</v>
      </c>
      <c r="P61" s="40">
        <v>2</v>
      </c>
      <c r="Q61" s="42">
        <f t="shared" si="0"/>
        <v>1680.9</v>
      </c>
      <c r="R61" t="s">
        <v>517</v>
      </c>
    </row>
    <row r="62" spans="1:18" x14ac:dyDescent="0.25">
      <c r="A62" s="1">
        <v>9783863268350</v>
      </c>
      <c r="B62" s="1">
        <v>9783868943443</v>
      </c>
      <c r="C62" t="s">
        <v>567</v>
      </c>
      <c r="D62" t="s">
        <v>582</v>
      </c>
      <c r="E62" t="s">
        <v>23</v>
      </c>
      <c r="F62" t="s">
        <v>116</v>
      </c>
      <c r="G62">
        <v>896</v>
      </c>
      <c r="H62" t="s">
        <v>24</v>
      </c>
      <c r="I62" s="2">
        <v>43374</v>
      </c>
      <c r="J62" t="s">
        <v>25</v>
      </c>
      <c r="K62" t="s">
        <v>26</v>
      </c>
      <c r="L62" s="3">
        <v>59.952100000000002</v>
      </c>
      <c r="M62" s="3">
        <v>47.989500000000007</v>
      </c>
      <c r="N62" s="3">
        <v>672.75</v>
      </c>
      <c r="O62" s="3">
        <v>840.45</v>
      </c>
      <c r="P62" s="40">
        <v>2</v>
      </c>
      <c r="Q62" s="42">
        <f t="shared" si="0"/>
        <v>1680.9</v>
      </c>
      <c r="R62" t="s">
        <v>517</v>
      </c>
    </row>
    <row r="63" spans="1:18" x14ac:dyDescent="0.25">
      <c r="A63" s="1">
        <v>9783863267032</v>
      </c>
      <c r="B63" s="1">
        <v>9783868941517</v>
      </c>
      <c r="C63" t="s">
        <v>583</v>
      </c>
      <c r="D63" t="s">
        <v>584</v>
      </c>
      <c r="E63" t="s">
        <v>23</v>
      </c>
      <c r="F63" t="s">
        <v>23</v>
      </c>
      <c r="G63">
        <v>432</v>
      </c>
      <c r="H63" t="s">
        <v>24</v>
      </c>
      <c r="I63" s="2">
        <v>41334</v>
      </c>
      <c r="J63" t="s">
        <v>25</v>
      </c>
      <c r="K63" t="s">
        <v>26</v>
      </c>
      <c r="L63" s="3">
        <v>39.953800000000008</v>
      </c>
      <c r="M63" s="3">
        <v>31.993000000000002</v>
      </c>
      <c r="N63" s="3">
        <v>448.5</v>
      </c>
      <c r="O63" s="3">
        <v>560.1</v>
      </c>
      <c r="P63" s="40">
        <v>2</v>
      </c>
      <c r="Q63" s="42">
        <f t="shared" si="0"/>
        <v>1120.2</v>
      </c>
      <c r="R63" t="s">
        <v>517</v>
      </c>
    </row>
    <row r="64" spans="1:18" x14ac:dyDescent="0.25">
      <c r="A64" s="1">
        <v>9783863266776</v>
      </c>
      <c r="B64" s="1">
        <v>9783868940077</v>
      </c>
      <c r="C64" t="s">
        <v>585</v>
      </c>
      <c r="D64" t="s">
        <v>586</v>
      </c>
      <c r="E64" t="s">
        <v>587</v>
      </c>
      <c r="F64" t="s">
        <v>23</v>
      </c>
      <c r="G64">
        <v>688</v>
      </c>
      <c r="H64" t="s">
        <v>24</v>
      </c>
      <c r="I64" s="2">
        <v>40087</v>
      </c>
      <c r="J64" t="s">
        <v>25</v>
      </c>
      <c r="K64" t="s">
        <v>26</v>
      </c>
      <c r="L64" s="3">
        <v>49.947600000000001</v>
      </c>
      <c r="M64" s="3">
        <v>39.985900000000001</v>
      </c>
      <c r="N64" s="3">
        <v>560.54999999999995</v>
      </c>
      <c r="O64" s="3">
        <v>700.2</v>
      </c>
      <c r="P64" s="40">
        <v>2</v>
      </c>
      <c r="Q64" s="42">
        <f t="shared" si="0"/>
        <v>1400.4</v>
      </c>
      <c r="R64" t="s">
        <v>517</v>
      </c>
    </row>
    <row r="65" spans="1:18" x14ac:dyDescent="0.25">
      <c r="A65" s="1">
        <v>9783863266646</v>
      </c>
      <c r="B65" s="1">
        <v>9783827370334</v>
      </c>
      <c r="C65" t="s">
        <v>588</v>
      </c>
      <c r="D65" t="s">
        <v>589</v>
      </c>
      <c r="E65" t="s">
        <v>590</v>
      </c>
      <c r="F65" t="s">
        <v>23</v>
      </c>
      <c r="G65">
        <v>432</v>
      </c>
      <c r="H65" t="s">
        <v>24</v>
      </c>
      <c r="I65" s="2">
        <v>37500</v>
      </c>
      <c r="J65" t="s">
        <v>25</v>
      </c>
      <c r="K65" t="s">
        <v>26</v>
      </c>
      <c r="L65" s="3">
        <v>29.949300000000001</v>
      </c>
      <c r="M65" s="3">
        <v>23.989400000000003</v>
      </c>
      <c r="N65" s="3">
        <v>336.3</v>
      </c>
      <c r="O65" s="3">
        <v>419.84999999999997</v>
      </c>
      <c r="P65" s="40">
        <v>2</v>
      </c>
      <c r="Q65" s="42">
        <f t="shared" si="0"/>
        <v>839.69999999999993</v>
      </c>
      <c r="R65" t="s">
        <v>517</v>
      </c>
    </row>
    <row r="66" spans="1:18" x14ac:dyDescent="0.25">
      <c r="A66" s="1">
        <v>9783863266677</v>
      </c>
      <c r="B66" s="1">
        <v>9783827371430</v>
      </c>
      <c r="C66" t="s">
        <v>591</v>
      </c>
      <c r="D66" t="s">
        <v>592</v>
      </c>
      <c r="E66" t="s">
        <v>23</v>
      </c>
      <c r="F66" t="s">
        <v>23</v>
      </c>
      <c r="G66">
        <v>320</v>
      </c>
      <c r="H66" t="s">
        <v>24</v>
      </c>
      <c r="I66" s="2">
        <v>38473</v>
      </c>
      <c r="J66" t="s">
        <v>25</v>
      </c>
      <c r="K66" t="s">
        <v>26</v>
      </c>
      <c r="L66" s="3">
        <v>19.944800000000001</v>
      </c>
      <c r="M66" s="3">
        <v>15.985800000000001</v>
      </c>
      <c r="N66" s="3">
        <v>224.10000000000002</v>
      </c>
      <c r="O66" s="3">
        <v>279.60000000000002</v>
      </c>
      <c r="P66" s="40">
        <v>2</v>
      </c>
      <c r="Q66" s="42">
        <f t="shared" si="0"/>
        <v>559.20000000000005</v>
      </c>
      <c r="R66" t="s">
        <v>517</v>
      </c>
    </row>
    <row r="67" spans="1:18" x14ac:dyDescent="0.25">
      <c r="A67" s="1">
        <v>9783863266684</v>
      </c>
      <c r="B67" s="1">
        <v>9783827372932</v>
      </c>
      <c r="C67" t="s">
        <v>593</v>
      </c>
      <c r="D67" t="s">
        <v>594</v>
      </c>
      <c r="E67" t="s">
        <v>595</v>
      </c>
      <c r="F67" t="s">
        <v>30</v>
      </c>
      <c r="G67">
        <v>760</v>
      </c>
      <c r="H67" t="s">
        <v>24</v>
      </c>
      <c r="I67" s="2">
        <v>39387</v>
      </c>
      <c r="J67" t="s">
        <v>25</v>
      </c>
      <c r="K67" t="s">
        <v>26</v>
      </c>
      <c r="L67" s="3">
        <v>49.947600000000001</v>
      </c>
      <c r="M67" s="3">
        <v>39.985900000000001</v>
      </c>
      <c r="N67" s="3">
        <v>560.54999999999995</v>
      </c>
      <c r="O67" s="3">
        <v>700.2</v>
      </c>
      <c r="P67" s="40">
        <v>2</v>
      </c>
      <c r="Q67" s="42">
        <f t="shared" si="0"/>
        <v>1400.4</v>
      </c>
      <c r="R67" t="s">
        <v>517</v>
      </c>
    </row>
    <row r="68" spans="1:18" x14ac:dyDescent="0.25">
      <c r="A68" s="1">
        <v>9783863266691</v>
      </c>
      <c r="B68" s="1">
        <v>9783827370969</v>
      </c>
      <c r="C68" t="s">
        <v>596</v>
      </c>
      <c r="D68" t="s">
        <v>597</v>
      </c>
      <c r="E68" t="s">
        <v>23</v>
      </c>
      <c r="F68" t="s">
        <v>23</v>
      </c>
      <c r="G68">
        <v>208</v>
      </c>
      <c r="H68" t="s">
        <v>24</v>
      </c>
      <c r="I68" s="2">
        <v>38353</v>
      </c>
      <c r="J68" t="s">
        <v>25</v>
      </c>
      <c r="K68" t="s">
        <v>26</v>
      </c>
      <c r="L68" s="3">
        <v>24.952400000000001</v>
      </c>
      <c r="M68" s="3">
        <v>19.9876</v>
      </c>
      <c r="N68" s="3">
        <v>280.20000000000005</v>
      </c>
      <c r="O68" s="3">
        <v>349.8</v>
      </c>
      <c r="P68" s="40">
        <v>2</v>
      </c>
      <c r="Q68" s="42">
        <f t="shared" ref="Q68:Q131" si="1">O68*P68</f>
        <v>699.6</v>
      </c>
      <c r="R68" t="s">
        <v>517</v>
      </c>
    </row>
    <row r="69" spans="1:18" x14ac:dyDescent="0.25">
      <c r="A69" s="1">
        <v>9783863265786</v>
      </c>
      <c r="B69" s="1">
        <v>9783827373489</v>
      </c>
      <c r="C69" t="s">
        <v>437</v>
      </c>
      <c r="D69" t="s">
        <v>438</v>
      </c>
      <c r="E69" t="s">
        <v>283</v>
      </c>
      <c r="F69" t="s">
        <v>30</v>
      </c>
      <c r="G69">
        <v>1184</v>
      </c>
      <c r="H69" t="s">
        <v>24</v>
      </c>
      <c r="I69" s="2">
        <v>40118</v>
      </c>
      <c r="J69" t="s">
        <v>25</v>
      </c>
      <c r="K69" t="s">
        <v>26</v>
      </c>
      <c r="L69" s="3">
        <v>59.952100000000002</v>
      </c>
      <c r="M69" s="3">
        <v>47.989500000000007</v>
      </c>
      <c r="N69" s="3">
        <v>672.75</v>
      </c>
      <c r="O69" s="3">
        <v>840.45</v>
      </c>
      <c r="P69" s="40">
        <v>2</v>
      </c>
      <c r="Q69" s="42">
        <f t="shared" si="1"/>
        <v>1680.9</v>
      </c>
      <c r="R69" t="s">
        <v>517</v>
      </c>
    </row>
    <row r="70" spans="1:18" x14ac:dyDescent="0.25">
      <c r="A70" s="1">
        <v>9783863265724</v>
      </c>
      <c r="B70" s="1">
        <v>9783868940817</v>
      </c>
      <c r="C70" t="s">
        <v>185</v>
      </c>
      <c r="D70" t="s">
        <v>186</v>
      </c>
      <c r="E70" t="s">
        <v>23</v>
      </c>
      <c r="F70" t="s">
        <v>23</v>
      </c>
      <c r="G70">
        <v>630</v>
      </c>
      <c r="H70" t="s">
        <v>24</v>
      </c>
      <c r="I70" s="2">
        <v>40756</v>
      </c>
      <c r="J70" t="s">
        <v>25</v>
      </c>
      <c r="K70" t="s">
        <v>26</v>
      </c>
      <c r="L70" s="3">
        <v>49.947600000000001</v>
      </c>
      <c r="M70" s="3">
        <v>39.985900000000001</v>
      </c>
      <c r="N70" s="3">
        <v>560.54999999999995</v>
      </c>
      <c r="O70" s="3">
        <v>700.2</v>
      </c>
      <c r="P70" s="40">
        <v>2</v>
      </c>
      <c r="Q70" s="42">
        <f t="shared" si="1"/>
        <v>1400.4</v>
      </c>
      <c r="R70" t="s">
        <v>187</v>
      </c>
    </row>
    <row r="71" spans="1:18" x14ac:dyDescent="0.25">
      <c r="A71" s="1">
        <v>9783863268947</v>
      </c>
      <c r="B71" s="1">
        <v>9783868943986</v>
      </c>
      <c r="C71" t="s">
        <v>185</v>
      </c>
      <c r="D71" t="s">
        <v>186</v>
      </c>
      <c r="E71" t="s">
        <v>23</v>
      </c>
      <c r="F71" t="s">
        <v>30</v>
      </c>
      <c r="G71">
        <v>688</v>
      </c>
      <c r="H71" t="s">
        <v>24</v>
      </c>
      <c r="I71" s="2">
        <v>44013</v>
      </c>
      <c r="J71" t="s">
        <v>25</v>
      </c>
      <c r="K71" t="s">
        <v>26</v>
      </c>
      <c r="L71" s="3">
        <v>49.947600000000001</v>
      </c>
      <c r="M71" s="3">
        <v>39.985900000000001</v>
      </c>
      <c r="N71" s="3">
        <v>560.54999999999995</v>
      </c>
      <c r="O71" s="3">
        <v>700.2</v>
      </c>
      <c r="P71" s="40">
        <v>2</v>
      </c>
      <c r="Q71" s="42">
        <f t="shared" si="1"/>
        <v>1400.4</v>
      </c>
      <c r="R71" t="s">
        <v>187</v>
      </c>
    </row>
    <row r="72" spans="1:18" x14ac:dyDescent="0.25">
      <c r="A72" s="1">
        <v>9783863268954</v>
      </c>
      <c r="B72" s="1">
        <v>9783868943993</v>
      </c>
      <c r="C72" t="s">
        <v>185</v>
      </c>
      <c r="D72" t="s">
        <v>188</v>
      </c>
      <c r="E72" t="s">
        <v>189</v>
      </c>
      <c r="F72" t="s">
        <v>123</v>
      </c>
      <c r="G72">
        <v>368</v>
      </c>
      <c r="H72" t="s">
        <v>24</v>
      </c>
      <c r="I72" s="2">
        <v>44013</v>
      </c>
      <c r="J72" t="s">
        <v>25</v>
      </c>
      <c r="K72" t="s">
        <v>26</v>
      </c>
      <c r="L72" s="3">
        <v>29.949300000000001</v>
      </c>
      <c r="M72" s="3">
        <v>23.989400000000003</v>
      </c>
      <c r="N72" s="3">
        <v>336.3</v>
      </c>
      <c r="O72" s="3">
        <v>419.84999999999997</v>
      </c>
      <c r="P72" s="40">
        <v>2</v>
      </c>
      <c r="Q72" s="42">
        <f t="shared" si="1"/>
        <v>839.69999999999993</v>
      </c>
      <c r="R72" t="s">
        <v>187</v>
      </c>
    </row>
    <row r="73" spans="1:18" x14ac:dyDescent="0.25">
      <c r="A73" s="1">
        <v>9783863268961</v>
      </c>
      <c r="B73" s="1">
        <v>9783868944006</v>
      </c>
      <c r="C73" t="s">
        <v>185</v>
      </c>
      <c r="D73" t="s">
        <v>190</v>
      </c>
      <c r="E73" t="s">
        <v>191</v>
      </c>
      <c r="F73" t="s">
        <v>40</v>
      </c>
      <c r="G73">
        <v>352</v>
      </c>
      <c r="H73" t="s">
        <v>24</v>
      </c>
      <c r="I73" s="2">
        <v>44075</v>
      </c>
      <c r="J73" t="s">
        <v>25</v>
      </c>
      <c r="K73" t="s">
        <v>26</v>
      </c>
      <c r="L73" s="3">
        <v>29.949300000000001</v>
      </c>
      <c r="M73" s="3">
        <v>23.989400000000003</v>
      </c>
      <c r="N73" s="3">
        <v>336.3</v>
      </c>
      <c r="O73" s="3">
        <v>419.84999999999997</v>
      </c>
      <c r="P73" s="40">
        <v>2</v>
      </c>
      <c r="Q73" s="42">
        <f t="shared" si="1"/>
        <v>839.69999999999993</v>
      </c>
      <c r="R73" t="s">
        <v>187</v>
      </c>
    </row>
    <row r="74" spans="1:18" x14ac:dyDescent="0.25">
      <c r="A74" s="1">
        <v>9783863268930</v>
      </c>
      <c r="B74" s="1">
        <v>9783868943979</v>
      </c>
      <c r="C74" t="s">
        <v>192</v>
      </c>
      <c r="D74" t="s">
        <v>193</v>
      </c>
      <c r="E74" t="s">
        <v>23</v>
      </c>
      <c r="F74" t="s">
        <v>30</v>
      </c>
      <c r="G74">
        <v>400</v>
      </c>
      <c r="H74" t="s">
        <v>24</v>
      </c>
      <c r="I74" s="2">
        <v>44013</v>
      </c>
      <c r="J74" t="s">
        <v>25</v>
      </c>
      <c r="K74" t="s">
        <v>26</v>
      </c>
      <c r="L74" s="3">
        <v>34.946199999999997</v>
      </c>
      <c r="M74" s="3">
        <v>27.991200000000003</v>
      </c>
      <c r="N74" s="3">
        <v>392.40000000000003</v>
      </c>
      <c r="O74" s="3">
        <v>489.9</v>
      </c>
      <c r="P74" s="40">
        <v>2</v>
      </c>
      <c r="Q74" s="42">
        <f t="shared" si="1"/>
        <v>979.8</v>
      </c>
      <c r="R74" t="s">
        <v>187</v>
      </c>
    </row>
    <row r="75" spans="1:18" x14ac:dyDescent="0.25">
      <c r="A75" s="1">
        <v>9783863266042</v>
      </c>
      <c r="B75" s="1">
        <v>9783868940794</v>
      </c>
      <c r="C75" t="s">
        <v>185</v>
      </c>
      <c r="D75" t="s">
        <v>194</v>
      </c>
      <c r="E75" t="s">
        <v>189</v>
      </c>
      <c r="F75" t="s">
        <v>40</v>
      </c>
      <c r="G75">
        <v>350</v>
      </c>
      <c r="H75" t="s">
        <v>24</v>
      </c>
      <c r="I75" s="2">
        <v>40695</v>
      </c>
      <c r="J75" t="s">
        <v>25</v>
      </c>
      <c r="K75" t="s">
        <v>26</v>
      </c>
      <c r="L75" s="3">
        <v>34.946199999999997</v>
      </c>
      <c r="M75" s="3">
        <v>27.991200000000003</v>
      </c>
      <c r="N75" s="3">
        <v>392.40000000000003</v>
      </c>
      <c r="O75" s="3">
        <v>489.9</v>
      </c>
      <c r="P75" s="40">
        <v>2</v>
      </c>
      <c r="Q75" s="42">
        <f t="shared" si="1"/>
        <v>979.8</v>
      </c>
      <c r="R75" t="s">
        <v>187</v>
      </c>
    </row>
    <row r="76" spans="1:18" x14ac:dyDescent="0.25">
      <c r="A76" s="1">
        <v>9783863266059</v>
      </c>
      <c r="B76" s="1">
        <v>9783868940800</v>
      </c>
      <c r="C76" t="s">
        <v>185</v>
      </c>
      <c r="D76" t="s">
        <v>195</v>
      </c>
      <c r="E76" t="s">
        <v>191</v>
      </c>
      <c r="F76" t="s">
        <v>30</v>
      </c>
      <c r="G76">
        <v>300</v>
      </c>
      <c r="H76" t="s">
        <v>24</v>
      </c>
      <c r="I76" s="2">
        <v>40695</v>
      </c>
      <c r="J76" t="s">
        <v>25</v>
      </c>
      <c r="K76" t="s">
        <v>26</v>
      </c>
      <c r="L76" s="3">
        <v>34.946199999999997</v>
      </c>
      <c r="M76" s="3">
        <v>27.991200000000003</v>
      </c>
      <c r="N76" s="3">
        <v>392.40000000000003</v>
      </c>
      <c r="O76" s="3">
        <v>489.9</v>
      </c>
      <c r="P76" s="40">
        <v>2</v>
      </c>
      <c r="Q76" s="42">
        <f t="shared" si="1"/>
        <v>979.8</v>
      </c>
      <c r="R76" t="s">
        <v>187</v>
      </c>
    </row>
    <row r="77" spans="1:18" x14ac:dyDescent="0.25">
      <c r="A77" s="1">
        <v>9783863266394</v>
      </c>
      <c r="B77" s="1">
        <v>9783827370648</v>
      </c>
      <c r="C77" t="s">
        <v>196</v>
      </c>
      <c r="D77" t="s">
        <v>197</v>
      </c>
      <c r="E77" t="s">
        <v>23</v>
      </c>
      <c r="F77" t="s">
        <v>44</v>
      </c>
      <c r="G77">
        <v>880</v>
      </c>
      <c r="H77" t="s">
        <v>24</v>
      </c>
      <c r="I77" s="2">
        <v>37926</v>
      </c>
      <c r="J77" t="s">
        <v>25</v>
      </c>
      <c r="K77" t="s">
        <v>26</v>
      </c>
      <c r="L77" s="3">
        <v>59.952100000000002</v>
      </c>
      <c r="M77" s="3">
        <v>47.989500000000007</v>
      </c>
      <c r="N77" s="3">
        <v>672.75</v>
      </c>
      <c r="O77" s="3">
        <v>840.45</v>
      </c>
      <c r="P77" s="40">
        <v>2</v>
      </c>
      <c r="Q77" s="42">
        <f t="shared" si="1"/>
        <v>1680.9</v>
      </c>
      <c r="R77" t="s">
        <v>187</v>
      </c>
    </row>
    <row r="78" spans="1:18" x14ac:dyDescent="0.25">
      <c r="A78" s="1">
        <v>9783863266882</v>
      </c>
      <c r="B78" s="1">
        <v>9783868942392</v>
      </c>
      <c r="C78" t="s">
        <v>198</v>
      </c>
      <c r="D78" t="s">
        <v>199</v>
      </c>
      <c r="E78" t="s">
        <v>23</v>
      </c>
      <c r="F78" t="s">
        <v>30</v>
      </c>
      <c r="G78">
        <v>384</v>
      </c>
      <c r="H78" t="s">
        <v>24</v>
      </c>
      <c r="I78" s="2">
        <v>41640</v>
      </c>
      <c r="J78" t="s">
        <v>25</v>
      </c>
      <c r="K78" t="s">
        <v>26</v>
      </c>
      <c r="L78" s="3">
        <v>34.946199999999997</v>
      </c>
      <c r="M78" s="3">
        <v>27.991200000000003</v>
      </c>
      <c r="N78" s="3">
        <v>392.40000000000003</v>
      </c>
      <c r="O78" s="3">
        <v>489.9</v>
      </c>
      <c r="P78" s="40">
        <v>2</v>
      </c>
      <c r="Q78" s="42">
        <f t="shared" si="1"/>
        <v>979.8</v>
      </c>
      <c r="R78" t="s">
        <v>187</v>
      </c>
    </row>
    <row r="79" spans="1:18" x14ac:dyDescent="0.25">
      <c r="A79" s="1">
        <v>9783863266769</v>
      </c>
      <c r="B79" s="1">
        <v>9783868940114</v>
      </c>
      <c r="C79" t="s">
        <v>200</v>
      </c>
      <c r="D79" t="s">
        <v>201</v>
      </c>
      <c r="E79" t="s">
        <v>202</v>
      </c>
      <c r="F79" t="s">
        <v>23</v>
      </c>
      <c r="G79">
        <v>848</v>
      </c>
      <c r="H79" t="s">
        <v>24</v>
      </c>
      <c r="I79" s="2">
        <v>40422</v>
      </c>
      <c r="J79" t="s">
        <v>25</v>
      </c>
      <c r="K79" t="s">
        <v>26</v>
      </c>
      <c r="L79" s="3">
        <v>79.950400000000002</v>
      </c>
      <c r="M79" s="3">
        <v>63.986000000000004</v>
      </c>
      <c r="N79" s="3">
        <v>897</v>
      </c>
      <c r="O79" s="3">
        <v>1120.8</v>
      </c>
      <c r="P79" s="40">
        <v>2</v>
      </c>
      <c r="Q79" s="42">
        <f t="shared" si="1"/>
        <v>2241.6</v>
      </c>
      <c r="R79" t="s">
        <v>187</v>
      </c>
    </row>
    <row r="80" spans="1:18" x14ac:dyDescent="0.25">
      <c r="A80" s="1">
        <v>9783863265571</v>
      </c>
      <c r="B80" s="1">
        <v>9783827371478</v>
      </c>
      <c r="C80" t="s">
        <v>203</v>
      </c>
      <c r="D80" t="s">
        <v>204</v>
      </c>
      <c r="E80" t="s">
        <v>205</v>
      </c>
      <c r="F80" t="s">
        <v>206</v>
      </c>
      <c r="G80">
        <v>416</v>
      </c>
      <c r="H80" t="s">
        <v>24</v>
      </c>
      <c r="I80" s="2">
        <v>40787</v>
      </c>
      <c r="J80" t="s">
        <v>25</v>
      </c>
      <c r="K80" t="s">
        <v>26</v>
      </c>
      <c r="L80" s="3">
        <v>34.946199999999997</v>
      </c>
      <c r="M80" s="3">
        <v>47.989500000000007</v>
      </c>
      <c r="N80" s="3">
        <v>672.75</v>
      </c>
      <c r="O80" s="3">
        <v>489.9</v>
      </c>
      <c r="P80" s="40">
        <v>2</v>
      </c>
      <c r="Q80" s="42">
        <f t="shared" si="1"/>
        <v>979.8</v>
      </c>
      <c r="R80" t="s">
        <v>187</v>
      </c>
    </row>
    <row r="81" spans="1:18" x14ac:dyDescent="0.25">
      <c r="A81" s="1">
        <v>9783863266509</v>
      </c>
      <c r="B81" s="1">
        <v>9783827371133</v>
      </c>
      <c r="C81" t="s">
        <v>207</v>
      </c>
      <c r="D81" t="s">
        <v>208</v>
      </c>
      <c r="E81" t="s">
        <v>209</v>
      </c>
      <c r="F81" t="s">
        <v>23</v>
      </c>
      <c r="G81">
        <v>864</v>
      </c>
      <c r="H81" t="s">
        <v>24</v>
      </c>
      <c r="I81" s="2">
        <v>38384</v>
      </c>
      <c r="J81" t="s">
        <v>25</v>
      </c>
      <c r="K81" t="s">
        <v>26</v>
      </c>
      <c r="L81" s="3">
        <v>49.947600000000001</v>
      </c>
      <c r="M81" s="3">
        <v>39.985900000000001</v>
      </c>
      <c r="N81" s="3">
        <v>560.54999999999995</v>
      </c>
      <c r="O81" s="3">
        <v>700.2</v>
      </c>
      <c r="P81" s="40">
        <v>2</v>
      </c>
      <c r="Q81" s="42">
        <f t="shared" si="1"/>
        <v>1400.4</v>
      </c>
      <c r="R81" t="s">
        <v>187</v>
      </c>
    </row>
    <row r="82" spans="1:18" x14ac:dyDescent="0.25">
      <c r="A82" s="1">
        <v>9783863266516</v>
      </c>
      <c r="B82" s="1">
        <v>9783827371140</v>
      </c>
      <c r="C82" t="s">
        <v>207</v>
      </c>
      <c r="D82" t="s">
        <v>210</v>
      </c>
      <c r="E82" t="s">
        <v>211</v>
      </c>
      <c r="F82" t="s">
        <v>23</v>
      </c>
      <c r="G82">
        <v>840</v>
      </c>
      <c r="H82" t="s">
        <v>24</v>
      </c>
      <c r="I82" s="2">
        <v>38777</v>
      </c>
      <c r="J82" t="s">
        <v>25</v>
      </c>
      <c r="K82" t="s">
        <v>26</v>
      </c>
      <c r="L82" s="3">
        <v>49.947600000000001</v>
      </c>
      <c r="M82" s="3">
        <v>39.985900000000001</v>
      </c>
      <c r="N82" s="3">
        <v>560.54999999999995</v>
      </c>
      <c r="O82" s="3">
        <v>700.2</v>
      </c>
      <c r="P82" s="40">
        <v>2</v>
      </c>
      <c r="Q82" s="42">
        <f t="shared" si="1"/>
        <v>1400.4</v>
      </c>
      <c r="R82" t="s">
        <v>187</v>
      </c>
    </row>
    <row r="83" spans="1:18" x14ac:dyDescent="0.25">
      <c r="A83" s="1">
        <v>9783863266233</v>
      </c>
      <c r="B83" s="1">
        <v>9783827373045</v>
      </c>
      <c r="C83" t="s">
        <v>212</v>
      </c>
      <c r="D83" t="s">
        <v>213</v>
      </c>
      <c r="E83" t="s">
        <v>23</v>
      </c>
      <c r="F83" t="s">
        <v>214</v>
      </c>
      <c r="G83">
        <v>1168</v>
      </c>
      <c r="H83" t="s">
        <v>24</v>
      </c>
      <c r="I83" s="2">
        <v>39295</v>
      </c>
      <c r="J83" t="s">
        <v>25</v>
      </c>
      <c r="K83" t="s">
        <v>26</v>
      </c>
      <c r="L83" s="3">
        <v>39.953800000000008</v>
      </c>
      <c r="M83" s="3">
        <v>31.993000000000002</v>
      </c>
      <c r="N83" s="3">
        <v>448.5</v>
      </c>
      <c r="O83" s="3">
        <v>560.1</v>
      </c>
      <c r="P83" s="40">
        <v>2</v>
      </c>
      <c r="Q83" s="42">
        <f t="shared" si="1"/>
        <v>1120.2</v>
      </c>
      <c r="R83" t="s">
        <v>187</v>
      </c>
    </row>
    <row r="84" spans="1:18" x14ac:dyDescent="0.25">
      <c r="A84" s="1">
        <v>9783863265496</v>
      </c>
      <c r="B84" s="1">
        <v>9783827371614</v>
      </c>
      <c r="C84" t="s">
        <v>215</v>
      </c>
      <c r="D84" t="s">
        <v>216</v>
      </c>
      <c r="E84" t="s">
        <v>217</v>
      </c>
      <c r="F84" t="s">
        <v>23</v>
      </c>
      <c r="G84">
        <v>352</v>
      </c>
      <c r="H84" t="s">
        <v>24</v>
      </c>
      <c r="I84" s="2">
        <v>38565</v>
      </c>
      <c r="J84" t="s">
        <v>25</v>
      </c>
      <c r="K84" t="s">
        <v>26</v>
      </c>
      <c r="L84" s="3">
        <v>29.949300000000001</v>
      </c>
      <c r="M84" s="3">
        <v>23.989400000000003</v>
      </c>
      <c r="N84" s="3">
        <v>336.3</v>
      </c>
      <c r="O84" s="3">
        <v>419.84999999999997</v>
      </c>
      <c r="P84" s="40">
        <v>2</v>
      </c>
      <c r="Q84" s="42">
        <f t="shared" si="1"/>
        <v>839.69999999999993</v>
      </c>
      <c r="R84" t="s">
        <v>187</v>
      </c>
    </row>
    <row r="85" spans="1:18" x14ac:dyDescent="0.25">
      <c r="A85" s="1">
        <v>9783863265533</v>
      </c>
      <c r="B85" s="1">
        <v>9783827370594</v>
      </c>
      <c r="C85" t="s">
        <v>218</v>
      </c>
      <c r="D85" t="s">
        <v>219</v>
      </c>
      <c r="E85" t="s">
        <v>220</v>
      </c>
      <c r="F85" t="s">
        <v>23</v>
      </c>
      <c r="G85">
        <v>464</v>
      </c>
      <c r="H85" t="s">
        <v>24</v>
      </c>
      <c r="I85" s="2">
        <v>37895</v>
      </c>
      <c r="J85" t="s">
        <v>25</v>
      </c>
      <c r="K85" t="s">
        <v>26</v>
      </c>
      <c r="L85" s="3">
        <v>39.953800000000008</v>
      </c>
      <c r="M85" s="3">
        <v>31.993000000000002</v>
      </c>
      <c r="N85" s="3">
        <v>448.5</v>
      </c>
      <c r="O85" s="3">
        <v>560.1</v>
      </c>
      <c r="P85" s="40">
        <v>2</v>
      </c>
      <c r="Q85" s="42">
        <f t="shared" si="1"/>
        <v>1120.2</v>
      </c>
      <c r="R85" t="s">
        <v>187</v>
      </c>
    </row>
    <row r="86" spans="1:18" x14ac:dyDescent="0.25">
      <c r="A86" s="1">
        <v>9783863266653</v>
      </c>
      <c r="B86" s="1">
        <v>9783827373236</v>
      </c>
      <c r="C86" t="s">
        <v>221</v>
      </c>
      <c r="D86" t="s">
        <v>222</v>
      </c>
      <c r="E86" t="s">
        <v>23</v>
      </c>
      <c r="F86" t="s">
        <v>23</v>
      </c>
      <c r="G86">
        <v>176</v>
      </c>
      <c r="H86" t="s">
        <v>24</v>
      </c>
      <c r="I86" s="2">
        <v>40148</v>
      </c>
      <c r="J86" t="s">
        <v>25</v>
      </c>
      <c r="K86" t="s">
        <v>26</v>
      </c>
      <c r="L86" s="3">
        <v>24.952400000000001</v>
      </c>
      <c r="M86" s="3">
        <v>19.9876</v>
      </c>
      <c r="N86" s="3">
        <v>280.20000000000005</v>
      </c>
      <c r="O86" s="3">
        <v>349.8</v>
      </c>
      <c r="P86" s="40">
        <v>2</v>
      </c>
      <c r="Q86" s="42">
        <f t="shared" si="1"/>
        <v>699.6</v>
      </c>
      <c r="R86" t="s">
        <v>187</v>
      </c>
    </row>
    <row r="87" spans="1:18" x14ac:dyDescent="0.25">
      <c r="A87" s="1">
        <v>9783863265106</v>
      </c>
      <c r="B87" s="1">
        <v>9783868940701</v>
      </c>
      <c r="C87" t="s">
        <v>192</v>
      </c>
      <c r="D87" t="s">
        <v>223</v>
      </c>
      <c r="E87" t="s">
        <v>224</v>
      </c>
      <c r="F87" t="s">
        <v>23</v>
      </c>
      <c r="G87">
        <v>380</v>
      </c>
      <c r="H87" t="s">
        <v>24</v>
      </c>
      <c r="I87" s="2">
        <v>40969</v>
      </c>
      <c r="J87" t="s">
        <v>25</v>
      </c>
      <c r="K87" t="s">
        <v>26</v>
      </c>
      <c r="L87" s="3">
        <v>19.944800000000001</v>
      </c>
      <c r="M87" s="3">
        <v>15.985800000000001</v>
      </c>
      <c r="N87" s="3">
        <v>224.10000000000002</v>
      </c>
      <c r="O87" s="3">
        <v>279.60000000000002</v>
      </c>
      <c r="P87" s="40">
        <v>2</v>
      </c>
      <c r="Q87" s="42">
        <f t="shared" si="1"/>
        <v>559.20000000000005</v>
      </c>
      <c r="R87" t="s">
        <v>187</v>
      </c>
    </row>
    <row r="88" spans="1:18" x14ac:dyDescent="0.25">
      <c r="A88" s="1">
        <v>9783863265441</v>
      </c>
      <c r="B88" s="1">
        <v>9783827370778</v>
      </c>
      <c r="C88" t="s">
        <v>225</v>
      </c>
      <c r="D88" t="s">
        <v>226</v>
      </c>
      <c r="E88" t="s">
        <v>23</v>
      </c>
      <c r="F88" t="s">
        <v>30</v>
      </c>
      <c r="G88">
        <v>1040</v>
      </c>
      <c r="H88" t="s">
        <v>24</v>
      </c>
      <c r="I88" s="2">
        <v>38169</v>
      </c>
      <c r="J88" t="s">
        <v>25</v>
      </c>
      <c r="K88" t="s">
        <v>26</v>
      </c>
      <c r="L88" s="3">
        <v>69.945900000000009</v>
      </c>
      <c r="M88" s="3">
        <v>55.993099999999998</v>
      </c>
      <c r="N88" s="3">
        <v>784.94999999999993</v>
      </c>
      <c r="O88" s="3">
        <v>980.55000000000007</v>
      </c>
      <c r="P88" s="40">
        <v>2</v>
      </c>
      <c r="Q88" s="42">
        <f t="shared" si="1"/>
        <v>1961.1000000000001</v>
      </c>
      <c r="R88" t="s">
        <v>187</v>
      </c>
    </row>
    <row r="89" spans="1:18" x14ac:dyDescent="0.25">
      <c r="A89" s="1">
        <v>9783863267094</v>
      </c>
      <c r="B89" s="1">
        <v>9783827371478</v>
      </c>
      <c r="C89" t="s">
        <v>227</v>
      </c>
      <c r="D89" t="s">
        <v>204</v>
      </c>
      <c r="E89" t="s">
        <v>228</v>
      </c>
      <c r="F89" t="s">
        <v>23</v>
      </c>
      <c r="G89">
        <v>416</v>
      </c>
      <c r="H89" t="s">
        <v>24</v>
      </c>
      <c r="I89" s="2">
        <v>40787</v>
      </c>
      <c r="J89" t="s">
        <v>25</v>
      </c>
      <c r="K89" t="s">
        <v>26</v>
      </c>
      <c r="L89" s="3">
        <v>34.946199999999997</v>
      </c>
      <c r="M89" s="3">
        <v>27.991200000000003</v>
      </c>
      <c r="N89" s="3">
        <v>392.40000000000003</v>
      </c>
      <c r="O89" s="3">
        <v>489.9</v>
      </c>
      <c r="P89" s="40">
        <v>2</v>
      </c>
      <c r="Q89" s="42">
        <f t="shared" si="1"/>
        <v>979.8</v>
      </c>
      <c r="R89" t="s">
        <v>229</v>
      </c>
    </row>
    <row r="90" spans="1:18" x14ac:dyDescent="0.25">
      <c r="A90" s="1">
        <v>9783863267643</v>
      </c>
      <c r="B90" s="1">
        <v>9783868942682</v>
      </c>
      <c r="C90" t="s">
        <v>227</v>
      </c>
      <c r="D90" t="s">
        <v>230</v>
      </c>
      <c r="E90" t="s">
        <v>231</v>
      </c>
      <c r="F90" t="s">
        <v>30</v>
      </c>
      <c r="G90">
        <v>928</v>
      </c>
      <c r="H90" t="s">
        <v>24</v>
      </c>
      <c r="I90" s="2">
        <v>42278</v>
      </c>
      <c r="J90" t="s">
        <v>25</v>
      </c>
      <c r="K90" t="s">
        <v>26</v>
      </c>
      <c r="L90" s="3">
        <v>44.950699999999998</v>
      </c>
      <c r="M90" s="3">
        <v>35.994800000000005</v>
      </c>
      <c r="N90" s="3">
        <v>504.59999999999997</v>
      </c>
      <c r="O90" s="3">
        <v>630.15</v>
      </c>
      <c r="P90" s="40">
        <v>2</v>
      </c>
      <c r="Q90" s="42">
        <f t="shared" si="1"/>
        <v>1260.3</v>
      </c>
      <c r="R90" t="s">
        <v>229</v>
      </c>
    </row>
    <row r="91" spans="1:18" x14ac:dyDescent="0.25">
      <c r="A91" s="1">
        <v>9783863265489</v>
      </c>
      <c r="B91" s="1">
        <v>9783827371461</v>
      </c>
      <c r="C91" t="s">
        <v>227</v>
      </c>
      <c r="D91" t="s">
        <v>232</v>
      </c>
      <c r="E91" t="s">
        <v>233</v>
      </c>
      <c r="F91" t="s">
        <v>234</v>
      </c>
      <c r="G91">
        <v>1216</v>
      </c>
      <c r="H91" t="s">
        <v>34</v>
      </c>
      <c r="I91" s="2">
        <v>40118</v>
      </c>
      <c r="J91" t="s">
        <v>25</v>
      </c>
      <c r="K91" t="s">
        <v>26</v>
      </c>
      <c r="L91" s="3">
        <v>79.950400000000002</v>
      </c>
      <c r="M91" s="3">
        <v>79.993200000000016</v>
      </c>
      <c r="N91" s="3">
        <v>1121.4000000000001</v>
      </c>
      <c r="O91" s="3">
        <v>1120.8</v>
      </c>
      <c r="P91" s="40">
        <v>2</v>
      </c>
      <c r="Q91" s="42">
        <f t="shared" si="1"/>
        <v>2241.6</v>
      </c>
      <c r="R91" t="s">
        <v>229</v>
      </c>
    </row>
    <row r="92" spans="1:18" x14ac:dyDescent="0.25">
      <c r="A92" s="1">
        <v>9783863268251</v>
      </c>
      <c r="B92" s="1">
        <v>9783868943368</v>
      </c>
      <c r="C92" t="s">
        <v>227</v>
      </c>
      <c r="D92" t="s">
        <v>235</v>
      </c>
      <c r="E92" t="s">
        <v>233</v>
      </c>
      <c r="F92" t="s">
        <v>23</v>
      </c>
      <c r="G92">
        <v>1216</v>
      </c>
      <c r="H92" t="s">
        <v>24</v>
      </c>
      <c r="I92" s="2">
        <v>42856</v>
      </c>
      <c r="J92" t="s">
        <v>25</v>
      </c>
      <c r="K92" t="s">
        <v>26</v>
      </c>
      <c r="L92" s="3">
        <v>49.947600000000001</v>
      </c>
      <c r="M92" s="3">
        <v>39.985900000000001</v>
      </c>
      <c r="N92" s="3">
        <v>560.54999999999995</v>
      </c>
      <c r="O92" s="3">
        <v>700.2</v>
      </c>
      <c r="P92" s="40">
        <v>2</v>
      </c>
      <c r="Q92" s="42">
        <f t="shared" si="1"/>
        <v>1400.4</v>
      </c>
      <c r="R92" t="s">
        <v>229</v>
      </c>
    </row>
    <row r="93" spans="1:18" x14ac:dyDescent="0.25">
      <c r="A93" s="1">
        <v>9783863268466</v>
      </c>
      <c r="B93" s="1">
        <v>9783868943511</v>
      </c>
      <c r="C93" t="s">
        <v>236</v>
      </c>
      <c r="D93" t="s">
        <v>237</v>
      </c>
      <c r="E93" t="s">
        <v>238</v>
      </c>
      <c r="F93" t="s">
        <v>161</v>
      </c>
      <c r="G93">
        <v>640</v>
      </c>
      <c r="H93" t="s">
        <v>24</v>
      </c>
      <c r="I93" s="2">
        <v>43313</v>
      </c>
      <c r="J93" t="s">
        <v>25</v>
      </c>
      <c r="K93" t="s">
        <v>26</v>
      </c>
      <c r="L93" s="3">
        <v>49.958300000000001</v>
      </c>
      <c r="M93" s="3">
        <v>39.985900000000001</v>
      </c>
      <c r="N93" s="3">
        <v>560.54999999999995</v>
      </c>
      <c r="O93" s="3">
        <v>700.34999999999991</v>
      </c>
      <c r="P93" s="40">
        <v>2</v>
      </c>
      <c r="Q93" s="42">
        <f t="shared" si="1"/>
        <v>1400.6999999999998</v>
      </c>
      <c r="R93" t="s">
        <v>229</v>
      </c>
    </row>
    <row r="94" spans="1:18" x14ac:dyDescent="0.25">
      <c r="A94" s="1">
        <v>9783863265168</v>
      </c>
      <c r="B94" s="1">
        <v>9783868941258</v>
      </c>
      <c r="C94" t="s">
        <v>236</v>
      </c>
      <c r="D94" t="s">
        <v>239</v>
      </c>
      <c r="E94" t="s">
        <v>23</v>
      </c>
      <c r="F94" t="s">
        <v>66</v>
      </c>
      <c r="G94">
        <v>640</v>
      </c>
      <c r="H94" t="s">
        <v>34</v>
      </c>
      <c r="I94" s="2">
        <v>41000</v>
      </c>
      <c r="J94" t="s">
        <v>25</v>
      </c>
      <c r="K94" t="s">
        <v>26</v>
      </c>
      <c r="L94" s="3">
        <v>49.947600000000001</v>
      </c>
      <c r="M94" s="3">
        <v>39.985900000000001</v>
      </c>
      <c r="N94" s="3">
        <v>560.54999999999995</v>
      </c>
      <c r="O94" s="3">
        <v>700.2</v>
      </c>
      <c r="P94" s="40">
        <v>2</v>
      </c>
      <c r="Q94" s="42">
        <f t="shared" si="1"/>
        <v>1400.4</v>
      </c>
      <c r="R94" t="s">
        <v>229</v>
      </c>
    </row>
    <row r="95" spans="1:18" x14ac:dyDescent="0.25">
      <c r="A95" s="1">
        <v>9783863263041</v>
      </c>
      <c r="B95" s="1">
        <v>9783868944099</v>
      </c>
      <c r="C95" t="s">
        <v>236</v>
      </c>
      <c r="D95" t="s">
        <v>240</v>
      </c>
      <c r="E95" t="s">
        <v>241</v>
      </c>
      <c r="F95" t="s">
        <v>242</v>
      </c>
      <c r="G95">
        <v>688</v>
      </c>
      <c r="H95" t="s">
        <v>24</v>
      </c>
      <c r="I95" s="2">
        <v>44256</v>
      </c>
      <c r="J95" t="s">
        <v>25</v>
      </c>
      <c r="K95" t="s">
        <v>26</v>
      </c>
      <c r="L95" s="3">
        <v>59.952100000000002</v>
      </c>
      <c r="M95" s="3">
        <v>47.989500000000007</v>
      </c>
      <c r="N95" s="3">
        <v>672.75</v>
      </c>
      <c r="O95" s="3">
        <v>840.45</v>
      </c>
      <c r="P95" s="40">
        <v>2</v>
      </c>
      <c r="Q95" s="42">
        <f t="shared" si="1"/>
        <v>1680.9</v>
      </c>
      <c r="R95" t="s">
        <v>229</v>
      </c>
    </row>
    <row r="96" spans="1:18" x14ac:dyDescent="0.25">
      <c r="A96" s="1">
        <v>9783863266813</v>
      </c>
      <c r="B96" s="1">
        <v>9783868941265</v>
      </c>
      <c r="C96" t="s">
        <v>236</v>
      </c>
      <c r="D96" t="s">
        <v>243</v>
      </c>
      <c r="E96" t="s">
        <v>23</v>
      </c>
      <c r="F96" t="s">
        <v>67</v>
      </c>
      <c r="G96">
        <v>930</v>
      </c>
      <c r="H96" t="s">
        <v>24</v>
      </c>
      <c r="I96" s="2">
        <v>41334</v>
      </c>
      <c r="J96" t="s">
        <v>25</v>
      </c>
      <c r="K96" t="s">
        <v>26</v>
      </c>
      <c r="L96" s="3">
        <v>59.952100000000002</v>
      </c>
      <c r="M96" s="3">
        <v>47.989500000000007</v>
      </c>
      <c r="N96" s="3">
        <v>672.75</v>
      </c>
      <c r="O96" s="3">
        <v>840.45</v>
      </c>
      <c r="P96" s="40">
        <v>2</v>
      </c>
      <c r="Q96" s="42">
        <f t="shared" si="1"/>
        <v>1680.9</v>
      </c>
      <c r="R96" t="s">
        <v>229</v>
      </c>
    </row>
    <row r="97" spans="1:18" x14ac:dyDescent="0.25">
      <c r="A97" s="1">
        <v>9783863263034</v>
      </c>
      <c r="B97" s="1">
        <v>9783868944082</v>
      </c>
      <c r="C97" t="s">
        <v>236</v>
      </c>
      <c r="D97" t="s">
        <v>244</v>
      </c>
      <c r="E97" t="s">
        <v>245</v>
      </c>
      <c r="F97" t="s">
        <v>246</v>
      </c>
      <c r="G97">
        <v>640</v>
      </c>
      <c r="H97" t="s">
        <v>24</v>
      </c>
      <c r="I97" s="2">
        <v>44317</v>
      </c>
      <c r="J97" t="s">
        <v>25</v>
      </c>
      <c r="K97" t="s">
        <v>26</v>
      </c>
      <c r="L97" s="3">
        <v>59.952100000000002</v>
      </c>
      <c r="M97" s="3">
        <v>47.989500000000007</v>
      </c>
      <c r="N97" s="3">
        <v>672.75</v>
      </c>
      <c r="O97" s="3">
        <v>840.45</v>
      </c>
      <c r="P97" s="40">
        <v>2</v>
      </c>
      <c r="Q97" s="42">
        <f t="shared" si="1"/>
        <v>1680.9</v>
      </c>
      <c r="R97" t="s">
        <v>229</v>
      </c>
    </row>
    <row r="98" spans="1:18" x14ac:dyDescent="0.25">
      <c r="A98" s="1">
        <v>9783863265151</v>
      </c>
      <c r="B98" s="1">
        <v>9783868941272</v>
      </c>
      <c r="C98" t="s">
        <v>236</v>
      </c>
      <c r="D98" t="s">
        <v>247</v>
      </c>
      <c r="E98" t="s">
        <v>23</v>
      </c>
      <c r="F98" t="s">
        <v>66</v>
      </c>
      <c r="G98">
        <v>912</v>
      </c>
      <c r="H98" t="s">
        <v>24</v>
      </c>
      <c r="I98" s="2">
        <v>40969</v>
      </c>
      <c r="J98" t="s">
        <v>25</v>
      </c>
      <c r="K98" t="s">
        <v>26</v>
      </c>
      <c r="L98" s="3">
        <v>59.952100000000002</v>
      </c>
      <c r="M98" s="3">
        <v>47.989500000000007</v>
      </c>
      <c r="N98" s="3">
        <v>672.75</v>
      </c>
      <c r="O98" s="3">
        <v>840.45</v>
      </c>
      <c r="P98" s="40">
        <v>2</v>
      </c>
      <c r="Q98" s="42">
        <f t="shared" si="1"/>
        <v>1680.9</v>
      </c>
      <c r="R98" t="s">
        <v>229</v>
      </c>
    </row>
    <row r="99" spans="1:18" x14ac:dyDescent="0.25">
      <c r="A99" s="1">
        <v>9783863266639</v>
      </c>
      <c r="B99" s="1">
        <v>9783827372345</v>
      </c>
      <c r="C99" t="s">
        <v>248</v>
      </c>
      <c r="D99" t="s">
        <v>249</v>
      </c>
      <c r="E99" t="s">
        <v>23</v>
      </c>
      <c r="F99" t="s">
        <v>23</v>
      </c>
      <c r="G99">
        <v>336</v>
      </c>
      <c r="H99" t="s">
        <v>24</v>
      </c>
      <c r="I99" s="2">
        <v>39142</v>
      </c>
      <c r="J99" t="s">
        <v>25</v>
      </c>
      <c r="K99" t="s">
        <v>26</v>
      </c>
      <c r="L99" s="3">
        <v>39.953800000000008</v>
      </c>
      <c r="M99" s="3">
        <v>31.993000000000002</v>
      </c>
      <c r="N99" s="3">
        <v>448.5</v>
      </c>
      <c r="O99" s="3">
        <v>560.1</v>
      </c>
      <c r="P99" s="40">
        <v>2</v>
      </c>
      <c r="Q99" s="42">
        <f t="shared" si="1"/>
        <v>1120.2</v>
      </c>
      <c r="R99" t="s">
        <v>229</v>
      </c>
    </row>
    <row r="100" spans="1:18" x14ac:dyDescent="0.25">
      <c r="A100" s="1">
        <v>9783863266707</v>
      </c>
      <c r="B100" s="1">
        <v>9783827373496</v>
      </c>
      <c r="C100" t="s">
        <v>250</v>
      </c>
      <c r="D100" t="s">
        <v>251</v>
      </c>
      <c r="E100" t="s">
        <v>252</v>
      </c>
      <c r="F100" t="s">
        <v>30</v>
      </c>
      <c r="G100">
        <v>608</v>
      </c>
      <c r="H100" t="s">
        <v>24</v>
      </c>
      <c r="I100" s="2">
        <v>39814</v>
      </c>
      <c r="J100" t="s">
        <v>25</v>
      </c>
      <c r="K100" t="s">
        <v>26</v>
      </c>
      <c r="L100" s="3">
        <v>49.947600000000001</v>
      </c>
      <c r="M100" s="3">
        <v>39.985900000000001</v>
      </c>
      <c r="N100" s="3">
        <v>560.54999999999995</v>
      </c>
      <c r="O100" s="3">
        <v>700.2</v>
      </c>
      <c r="P100" s="40">
        <v>2</v>
      </c>
      <c r="Q100" s="42">
        <f t="shared" si="1"/>
        <v>1400.4</v>
      </c>
      <c r="R100" t="s">
        <v>229</v>
      </c>
    </row>
    <row r="101" spans="1:18" x14ac:dyDescent="0.25">
      <c r="A101" s="1">
        <v>9783863265816</v>
      </c>
      <c r="B101" s="1">
        <v>9783868940060</v>
      </c>
      <c r="C101" t="s">
        <v>253</v>
      </c>
      <c r="D101" t="s">
        <v>254</v>
      </c>
      <c r="E101" t="s">
        <v>255</v>
      </c>
      <c r="F101" t="s">
        <v>176</v>
      </c>
      <c r="G101">
        <v>1232</v>
      </c>
      <c r="H101" t="s">
        <v>34</v>
      </c>
      <c r="I101" s="2">
        <v>40725</v>
      </c>
      <c r="J101" t="s">
        <v>25</v>
      </c>
      <c r="K101" t="s">
        <v>26</v>
      </c>
      <c r="L101" s="3">
        <v>69.945900000000009</v>
      </c>
      <c r="M101" s="3">
        <v>55.993099999999998</v>
      </c>
      <c r="N101" s="3">
        <v>784.94999999999993</v>
      </c>
      <c r="O101" s="3">
        <v>980.55000000000007</v>
      </c>
      <c r="P101" s="40">
        <v>2</v>
      </c>
      <c r="Q101" s="42">
        <f t="shared" si="1"/>
        <v>1961.1000000000001</v>
      </c>
      <c r="R101" t="s">
        <v>229</v>
      </c>
    </row>
    <row r="102" spans="1:18" x14ac:dyDescent="0.25">
      <c r="A102" s="1">
        <v>9783863268237</v>
      </c>
      <c r="B102" s="1">
        <v>9783868943283</v>
      </c>
      <c r="C102" t="s">
        <v>253</v>
      </c>
      <c r="D102" t="s">
        <v>256</v>
      </c>
      <c r="E102" t="s">
        <v>23</v>
      </c>
      <c r="F102" t="s">
        <v>23</v>
      </c>
      <c r="G102">
        <v>1232</v>
      </c>
      <c r="H102" t="s">
        <v>24</v>
      </c>
      <c r="I102" s="2">
        <v>42856</v>
      </c>
      <c r="J102" t="s">
        <v>25</v>
      </c>
      <c r="K102" t="s">
        <v>26</v>
      </c>
      <c r="L102" s="3">
        <v>39.953800000000008</v>
      </c>
      <c r="M102" s="3">
        <v>31.993000000000002</v>
      </c>
      <c r="N102" s="3">
        <v>448.5</v>
      </c>
      <c r="O102" s="3">
        <v>560.1</v>
      </c>
      <c r="P102" s="40">
        <v>2</v>
      </c>
      <c r="Q102" s="42">
        <f t="shared" si="1"/>
        <v>1120.2</v>
      </c>
      <c r="R102" t="s">
        <v>229</v>
      </c>
    </row>
    <row r="103" spans="1:18" x14ac:dyDescent="0.25">
      <c r="A103" s="1">
        <v>9783863266714</v>
      </c>
      <c r="B103" s="1">
        <v>9783827373038</v>
      </c>
      <c r="C103" t="s">
        <v>203</v>
      </c>
      <c r="D103" t="s">
        <v>257</v>
      </c>
      <c r="E103" t="s">
        <v>205</v>
      </c>
      <c r="F103" t="s">
        <v>206</v>
      </c>
      <c r="G103">
        <v>1056</v>
      </c>
      <c r="H103" t="s">
        <v>24</v>
      </c>
      <c r="I103" s="2">
        <v>39295</v>
      </c>
      <c r="J103" t="s">
        <v>25</v>
      </c>
      <c r="K103" t="s">
        <v>26</v>
      </c>
      <c r="L103" s="3">
        <v>39.953800000000008</v>
      </c>
      <c r="M103" s="3">
        <v>31.993000000000002</v>
      </c>
      <c r="N103" s="3">
        <v>448.5</v>
      </c>
      <c r="O103" s="3">
        <v>560.1</v>
      </c>
      <c r="P103" s="40">
        <v>2</v>
      </c>
      <c r="Q103" s="42">
        <f t="shared" si="1"/>
        <v>1120.2</v>
      </c>
      <c r="R103" t="s">
        <v>229</v>
      </c>
    </row>
    <row r="104" spans="1:18" x14ac:dyDescent="0.25">
      <c r="A104" s="1">
        <v>9783863267483</v>
      </c>
      <c r="B104" s="1">
        <v>9783868942224</v>
      </c>
      <c r="C104" t="s">
        <v>117</v>
      </c>
      <c r="D104" t="s">
        <v>118</v>
      </c>
      <c r="E104" t="s">
        <v>23</v>
      </c>
      <c r="F104" t="s">
        <v>67</v>
      </c>
      <c r="G104">
        <v>1280</v>
      </c>
      <c r="H104" t="s">
        <v>24</v>
      </c>
      <c r="I104" s="2">
        <v>42217</v>
      </c>
      <c r="J104" t="s">
        <v>25</v>
      </c>
      <c r="K104" t="s">
        <v>26</v>
      </c>
      <c r="L104" s="3">
        <v>99.959400000000002</v>
      </c>
      <c r="M104" s="3">
        <v>79.993200000000016</v>
      </c>
      <c r="N104" s="3">
        <v>1121.4000000000001</v>
      </c>
      <c r="O104" s="3">
        <v>1401.3</v>
      </c>
      <c r="P104" s="40">
        <v>2</v>
      </c>
      <c r="Q104" s="42">
        <f t="shared" si="1"/>
        <v>2802.6</v>
      </c>
      <c r="R104" t="s">
        <v>119</v>
      </c>
    </row>
    <row r="105" spans="1:18" x14ac:dyDescent="0.25">
      <c r="A105" s="1">
        <v>9783863267490</v>
      </c>
      <c r="B105" s="1">
        <v>9783868942248</v>
      </c>
      <c r="C105" t="s">
        <v>117</v>
      </c>
      <c r="D105" t="s">
        <v>120</v>
      </c>
      <c r="E105" t="s">
        <v>23</v>
      </c>
      <c r="F105" t="s">
        <v>67</v>
      </c>
      <c r="G105">
        <v>688</v>
      </c>
      <c r="H105" t="s">
        <v>24</v>
      </c>
      <c r="I105" s="2">
        <v>42461</v>
      </c>
      <c r="J105" t="s">
        <v>25</v>
      </c>
      <c r="K105" t="s">
        <v>26</v>
      </c>
      <c r="L105" s="3">
        <v>59.952100000000002</v>
      </c>
      <c r="M105" s="3">
        <v>47.989500000000007</v>
      </c>
      <c r="N105" s="3">
        <v>672.75</v>
      </c>
      <c r="O105" s="3">
        <v>840.45</v>
      </c>
      <c r="P105" s="40">
        <v>2</v>
      </c>
      <c r="Q105" s="42">
        <f t="shared" si="1"/>
        <v>1680.9</v>
      </c>
      <c r="R105" t="s">
        <v>119</v>
      </c>
    </row>
    <row r="106" spans="1:18" x14ac:dyDescent="0.25">
      <c r="A106" s="1">
        <v>9783863263331</v>
      </c>
      <c r="B106" s="1">
        <v>9783827373120</v>
      </c>
      <c r="C106" t="s">
        <v>121</v>
      </c>
      <c r="D106" t="s">
        <v>122</v>
      </c>
      <c r="E106" t="s">
        <v>23</v>
      </c>
      <c r="F106" t="s">
        <v>123</v>
      </c>
      <c r="G106">
        <v>1088</v>
      </c>
      <c r="H106" t="s">
        <v>24</v>
      </c>
      <c r="I106" s="2">
        <v>39630</v>
      </c>
      <c r="J106" t="s">
        <v>25</v>
      </c>
      <c r="K106" t="s">
        <v>26</v>
      </c>
      <c r="L106" s="3">
        <v>74.953500000000005</v>
      </c>
      <c r="M106" s="3">
        <v>74.953500000000005</v>
      </c>
      <c r="N106" s="3">
        <v>1050.75</v>
      </c>
      <c r="O106" s="3">
        <v>1050.75</v>
      </c>
      <c r="P106" s="40">
        <v>2</v>
      </c>
      <c r="Q106" s="42">
        <f t="shared" si="1"/>
        <v>2101.5</v>
      </c>
      <c r="R106" t="s">
        <v>119</v>
      </c>
    </row>
    <row r="107" spans="1:18" x14ac:dyDescent="0.25">
      <c r="A107" s="1">
        <v>9783863263003</v>
      </c>
      <c r="B107" s="1">
        <v>9783868944044</v>
      </c>
      <c r="C107" t="s">
        <v>124</v>
      </c>
      <c r="D107" t="s">
        <v>125</v>
      </c>
      <c r="E107" t="s">
        <v>126</v>
      </c>
      <c r="F107" t="s">
        <v>30</v>
      </c>
      <c r="G107">
        <v>464</v>
      </c>
      <c r="H107" t="s">
        <v>24</v>
      </c>
      <c r="I107" s="2">
        <v>44166</v>
      </c>
      <c r="J107" t="s">
        <v>25</v>
      </c>
      <c r="K107" t="s">
        <v>26</v>
      </c>
      <c r="L107" s="3">
        <v>39.953800000000008</v>
      </c>
      <c r="M107" s="3">
        <v>31.993000000000002</v>
      </c>
      <c r="N107" s="3">
        <v>448.5</v>
      </c>
      <c r="O107" s="3">
        <v>560.1</v>
      </c>
      <c r="P107" s="40">
        <v>2</v>
      </c>
      <c r="Q107" s="42">
        <f t="shared" si="1"/>
        <v>1120.2</v>
      </c>
      <c r="R107" t="s">
        <v>119</v>
      </c>
    </row>
    <row r="108" spans="1:18" x14ac:dyDescent="0.25">
      <c r="A108" s="1">
        <v>9783863266271</v>
      </c>
      <c r="B108" s="1">
        <v>9783827372697</v>
      </c>
      <c r="C108" t="s">
        <v>124</v>
      </c>
      <c r="D108" t="s">
        <v>125</v>
      </c>
      <c r="E108" t="s">
        <v>127</v>
      </c>
      <c r="F108" t="s">
        <v>23</v>
      </c>
      <c r="G108">
        <v>440</v>
      </c>
      <c r="H108" t="s">
        <v>24</v>
      </c>
      <c r="I108" s="2">
        <v>39479</v>
      </c>
      <c r="J108" t="s">
        <v>25</v>
      </c>
      <c r="K108" t="s">
        <v>26</v>
      </c>
      <c r="L108" s="3">
        <v>39.953800000000008</v>
      </c>
      <c r="M108" s="3">
        <v>31.993000000000002</v>
      </c>
      <c r="N108" s="3">
        <v>448.5</v>
      </c>
      <c r="O108" s="3">
        <v>560.1</v>
      </c>
      <c r="P108" s="40">
        <v>2</v>
      </c>
      <c r="Q108" s="42">
        <f t="shared" si="1"/>
        <v>1120.2</v>
      </c>
      <c r="R108" t="s">
        <v>119</v>
      </c>
    </row>
    <row r="109" spans="1:18" x14ac:dyDescent="0.25">
      <c r="A109" s="1">
        <v>9783863268534</v>
      </c>
      <c r="B109" s="1">
        <v>9783868940404</v>
      </c>
      <c r="C109" t="s">
        <v>128</v>
      </c>
      <c r="D109" t="s">
        <v>129</v>
      </c>
      <c r="E109" t="s">
        <v>23</v>
      </c>
      <c r="F109" t="s">
        <v>23</v>
      </c>
      <c r="G109">
        <v>720</v>
      </c>
      <c r="H109" t="s">
        <v>24</v>
      </c>
      <c r="I109" s="2">
        <v>40057</v>
      </c>
      <c r="J109" t="s">
        <v>25</v>
      </c>
      <c r="K109" t="s">
        <v>26</v>
      </c>
      <c r="L109" s="3">
        <v>39.953800000000008</v>
      </c>
      <c r="M109" s="3">
        <v>55.993099999999998</v>
      </c>
      <c r="N109" s="3">
        <v>784.94999999999993</v>
      </c>
      <c r="O109" s="3">
        <v>560.1</v>
      </c>
      <c r="P109" s="40">
        <v>2</v>
      </c>
      <c r="Q109" s="42">
        <f t="shared" si="1"/>
        <v>1120.2</v>
      </c>
      <c r="R109" t="s">
        <v>119</v>
      </c>
    </row>
    <row r="110" spans="1:18" x14ac:dyDescent="0.25">
      <c r="A110" s="1">
        <v>9783863266950</v>
      </c>
      <c r="B110" s="1">
        <v>9783868941449</v>
      </c>
      <c r="C110" t="s">
        <v>130</v>
      </c>
      <c r="D110" t="s">
        <v>131</v>
      </c>
      <c r="E110" t="s">
        <v>23</v>
      </c>
      <c r="F110" t="s">
        <v>37</v>
      </c>
      <c r="G110">
        <v>1680</v>
      </c>
      <c r="H110" t="s">
        <v>24</v>
      </c>
      <c r="I110" s="2">
        <v>41518</v>
      </c>
      <c r="J110" t="s">
        <v>25</v>
      </c>
      <c r="K110" t="s">
        <v>26</v>
      </c>
      <c r="L110" s="3">
        <v>99.948700000000002</v>
      </c>
      <c r="M110" s="3">
        <v>79.993200000000016</v>
      </c>
      <c r="N110" s="3">
        <v>1121.4000000000001</v>
      </c>
      <c r="O110" s="3">
        <v>1401.1499999999999</v>
      </c>
      <c r="P110" s="40">
        <v>2</v>
      </c>
      <c r="Q110" s="42">
        <f t="shared" si="1"/>
        <v>2802.2999999999997</v>
      </c>
      <c r="R110" t="s">
        <v>119</v>
      </c>
    </row>
    <row r="111" spans="1:18" x14ac:dyDescent="0.25">
      <c r="A111" s="1">
        <v>9783863268688</v>
      </c>
      <c r="B111" s="1">
        <v>9783868943672</v>
      </c>
      <c r="C111" t="s">
        <v>132</v>
      </c>
      <c r="D111" t="s">
        <v>131</v>
      </c>
      <c r="E111" t="s">
        <v>23</v>
      </c>
      <c r="F111" t="s">
        <v>133</v>
      </c>
      <c r="G111">
        <v>1440</v>
      </c>
      <c r="H111" t="s">
        <v>24</v>
      </c>
      <c r="I111" s="2">
        <v>43862</v>
      </c>
      <c r="J111" t="s">
        <v>25</v>
      </c>
      <c r="K111" t="s">
        <v>26</v>
      </c>
      <c r="L111" s="3">
        <v>99.948700000000002</v>
      </c>
      <c r="M111" s="3">
        <v>79.993200000000016</v>
      </c>
      <c r="N111" s="3">
        <v>1121.4000000000001</v>
      </c>
      <c r="O111" s="3">
        <v>1401.1499999999999</v>
      </c>
      <c r="P111" s="40">
        <v>2</v>
      </c>
      <c r="Q111" s="42">
        <f t="shared" si="1"/>
        <v>2802.2999999999997</v>
      </c>
      <c r="R111" t="s">
        <v>119</v>
      </c>
    </row>
    <row r="112" spans="1:18" x14ac:dyDescent="0.25">
      <c r="A112" s="1">
        <v>9783863267261</v>
      </c>
      <c r="B112" s="1">
        <v>9783868942606</v>
      </c>
      <c r="C112" t="s">
        <v>130</v>
      </c>
      <c r="D112" t="s">
        <v>134</v>
      </c>
      <c r="E112" t="s">
        <v>23</v>
      </c>
      <c r="F112" t="s">
        <v>37</v>
      </c>
      <c r="G112">
        <v>720</v>
      </c>
      <c r="H112" t="s">
        <v>24</v>
      </c>
      <c r="I112" s="2">
        <v>42005</v>
      </c>
      <c r="J112" t="s">
        <v>25</v>
      </c>
      <c r="K112" t="s">
        <v>26</v>
      </c>
      <c r="L112" s="3">
        <v>49.947600000000001</v>
      </c>
      <c r="M112" s="3">
        <v>39.985900000000001</v>
      </c>
      <c r="N112" s="3">
        <v>560.54999999999995</v>
      </c>
      <c r="O112" s="3">
        <v>700.2</v>
      </c>
      <c r="P112" s="40">
        <v>2</v>
      </c>
      <c r="Q112" s="42">
        <f t="shared" si="1"/>
        <v>1400.4</v>
      </c>
      <c r="R112" t="s">
        <v>119</v>
      </c>
    </row>
    <row r="113" spans="1:18" x14ac:dyDescent="0.25">
      <c r="A113" s="1">
        <v>9783863267254</v>
      </c>
      <c r="B113" s="1">
        <v>9783868942590</v>
      </c>
      <c r="C113" t="s">
        <v>135</v>
      </c>
      <c r="D113" t="s">
        <v>136</v>
      </c>
      <c r="E113" t="s">
        <v>23</v>
      </c>
      <c r="F113" t="s">
        <v>116</v>
      </c>
      <c r="G113">
        <v>1856</v>
      </c>
      <c r="H113" t="s">
        <v>24</v>
      </c>
      <c r="I113" s="2">
        <v>42278</v>
      </c>
      <c r="J113" t="s">
        <v>25</v>
      </c>
      <c r="K113" t="s">
        <v>26</v>
      </c>
      <c r="L113" s="3">
        <v>99.959400000000002</v>
      </c>
      <c r="M113" s="3">
        <v>79.993200000000016</v>
      </c>
      <c r="N113" s="3">
        <v>1121.4000000000001</v>
      </c>
      <c r="O113" s="3">
        <v>1401.3</v>
      </c>
      <c r="P113" s="40">
        <v>2</v>
      </c>
      <c r="Q113" s="42">
        <f t="shared" si="1"/>
        <v>2802.6</v>
      </c>
      <c r="R113" t="s">
        <v>119</v>
      </c>
    </row>
    <row r="114" spans="1:18" x14ac:dyDescent="0.25">
      <c r="A114" s="1">
        <v>9783863268671</v>
      </c>
      <c r="B114" s="1">
        <v>9783868943665</v>
      </c>
      <c r="C114" t="s">
        <v>137</v>
      </c>
      <c r="D114" t="s">
        <v>136</v>
      </c>
      <c r="E114" t="s">
        <v>23</v>
      </c>
      <c r="F114" t="s">
        <v>138</v>
      </c>
      <c r="G114">
        <v>1824</v>
      </c>
      <c r="H114" t="s">
        <v>24</v>
      </c>
      <c r="I114" s="2">
        <v>43678</v>
      </c>
      <c r="J114" t="s">
        <v>25</v>
      </c>
      <c r="K114" t="s">
        <v>26</v>
      </c>
      <c r="L114" s="3">
        <v>99.959400000000002</v>
      </c>
      <c r="M114" s="3">
        <v>79.993200000000016</v>
      </c>
      <c r="N114" s="3">
        <v>1121.4000000000001</v>
      </c>
      <c r="O114" s="3">
        <v>1401.3</v>
      </c>
      <c r="P114" s="40">
        <v>2</v>
      </c>
      <c r="Q114" s="42">
        <f t="shared" si="1"/>
        <v>2802.6</v>
      </c>
      <c r="R114" t="s">
        <v>119</v>
      </c>
    </row>
    <row r="115" spans="1:18" x14ac:dyDescent="0.25">
      <c r="A115" s="1">
        <v>9783863266905</v>
      </c>
      <c r="B115" s="1">
        <v>9783827372475</v>
      </c>
      <c r="C115" t="s">
        <v>139</v>
      </c>
      <c r="D115" t="s">
        <v>140</v>
      </c>
      <c r="E115" t="s">
        <v>23</v>
      </c>
      <c r="F115" t="s">
        <v>67</v>
      </c>
      <c r="G115">
        <v>1072</v>
      </c>
      <c r="H115" t="s">
        <v>24</v>
      </c>
      <c r="I115" s="2">
        <v>39234</v>
      </c>
      <c r="J115" t="s">
        <v>25</v>
      </c>
      <c r="K115" t="s">
        <v>26</v>
      </c>
      <c r="L115" s="3">
        <v>69.945900000000009</v>
      </c>
      <c r="M115" s="3">
        <v>55.993099999999998</v>
      </c>
      <c r="N115" s="3">
        <v>784.94999999999993</v>
      </c>
      <c r="O115" s="3">
        <v>980.55000000000007</v>
      </c>
      <c r="P115" s="40">
        <v>2</v>
      </c>
      <c r="Q115" s="42">
        <f t="shared" si="1"/>
        <v>1961.1000000000001</v>
      </c>
      <c r="R115" t="s">
        <v>119</v>
      </c>
    </row>
    <row r="116" spans="1:18" x14ac:dyDescent="0.25">
      <c r="A116" s="1">
        <v>9783863267704</v>
      </c>
      <c r="B116" s="1">
        <v>9783827373137</v>
      </c>
      <c r="C116" t="s">
        <v>141</v>
      </c>
      <c r="D116" t="s">
        <v>142</v>
      </c>
      <c r="E116" t="s">
        <v>23</v>
      </c>
      <c r="F116" t="s">
        <v>33</v>
      </c>
      <c r="G116">
        <v>1008</v>
      </c>
      <c r="H116" t="s">
        <v>24</v>
      </c>
      <c r="I116" s="2">
        <v>39904</v>
      </c>
      <c r="J116" t="s">
        <v>25</v>
      </c>
      <c r="K116" t="s">
        <v>26</v>
      </c>
      <c r="L116" s="3">
        <v>69.945900000000009</v>
      </c>
      <c r="M116" s="3">
        <v>55.993099999999998</v>
      </c>
      <c r="N116" s="3">
        <v>784.94999999999993</v>
      </c>
      <c r="O116" s="3">
        <v>980.55000000000007</v>
      </c>
      <c r="P116" s="40">
        <v>2</v>
      </c>
      <c r="Q116" s="42">
        <f t="shared" si="1"/>
        <v>1961.1000000000001</v>
      </c>
      <c r="R116" t="s">
        <v>119</v>
      </c>
    </row>
    <row r="117" spans="1:18" x14ac:dyDescent="0.25">
      <c r="A117" s="1">
        <v>9783863265823</v>
      </c>
      <c r="B117" s="1">
        <v>9783868940299</v>
      </c>
      <c r="C117" t="s">
        <v>143</v>
      </c>
      <c r="D117" t="s">
        <v>144</v>
      </c>
      <c r="E117" t="s">
        <v>23</v>
      </c>
      <c r="F117" t="s">
        <v>33</v>
      </c>
      <c r="G117">
        <v>956</v>
      </c>
      <c r="H117" t="s">
        <v>24</v>
      </c>
      <c r="I117" s="2">
        <v>40452</v>
      </c>
      <c r="J117" t="s">
        <v>25</v>
      </c>
      <c r="K117" t="s">
        <v>26</v>
      </c>
      <c r="L117" s="3">
        <v>99.948700000000002</v>
      </c>
      <c r="M117" s="3">
        <v>79.993200000000016</v>
      </c>
      <c r="N117" s="3">
        <v>1121.4000000000001</v>
      </c>
      <c r="O117" s="3">
        <v>1401.1499999999999</v>
      </c>
      <c r="P117" s="40">
        <v>2</v>
      </c>
      <c r="Q117" s="42">
        <f t="shared" si="1"/>
        <v>2802.2999999999997</v>
      </c>
      <c r="R117" t="s">
        <v>119</v>
      </c>
    </row>
    <row r="118" spans="1:18" x14ac:dyDescent="0.25">
      <c r="A118" s="1">
        <v>9783863269531</v>
      </c>
      <c r="B118" s="1">
        <v>9783868949063</v>
      </c>
      <c r="C118" t="s">
        <v>145</v>
      </c>
      <c r="D118" t="s">
        <v>146</v>
      </c>
      <c r="E118" t="s">
        <v>23</v>
      </c>
      <c r="F118" t="s">
        <v>23</v>
      </c>
      <c r="G118">
        <v>240</v>
      </c>
      <c r="H118" t="s">
        <v>24</v>
      </c>
      <c r="I118" s="2">
        <v>40513</v>
      </c>
      <c r="J118" t="s">
        <v>25</v>
      </c>
      <c r="K118" t="s">
        <v>26</v>
      </c>
      <c r="L118" s="3">
        <v>29.949300000000001</v>
      </c>
      <c r="M118" s="3">
        <v>23.989400000000003</v>
      </c>
      <c r="N118" s="3">
        <v>336.3</v>
      </c>
      <c r="O118" s="3">
        <v>419.84999999999997</v>
      </c>
      <c r="P118" s="40">
        <v>2</v>
      </c>
      <c r="Q118" s="42">
        <f t="shared" si="1"/>
        <v>839.69999999999993</v>
      </c>
      <c r="R118" t="s">
        <v>147</v>
      </c>
    </row>
    <row r="119" spans="1:18" x14ac:dyDescent="0.25">
      <c r="A119" s="1">
        <v>9783863269593</v>
      </c>
      <c r="B119" s="1">
        <v>9783868949094</v>
      </c>
      <c r="C119" t="s">
        <v>135</v>
      </c>
      <c r="D119" t="s">
        <v>148</v>
      </c>
      <c r="E119" t="s">
        <v>23</v>
      </c>
      <c r="F119" t="s">
        <v>80</v>
      </c>
      <c r="G119">
        <v>832</v>
      </c>
      <c r="H119" t="s">
        <v>24</v>
      </c>
      <c r="I119" s="2">
        <v>42552</v>
      </c>
      <c r="J119" t="s">
        <v>25</v>
      </c>
      <c r="K119" t="s">
        <v>26</v>
      </c>
      <c r="L119" s="3">
        <v>49.947600000000001</v>
      </c>
      <c r="M119" s="3">
        <v>39.985900000000001</v>
      </c>
      <c r="N119" s="3">
        <v>560.54999999999995</v>
      </c>
      <c r="O119" s="3">
        <v>700.2</v>
      </c>
      <c r="P119" s="40">
        <v>2</v>
      </c>
      <c r="Q119" s="42">
        <f t="shared" si="1"/>
        <v>1400.4</v>
      </c>
      <c r="R119" t="s">
        <v>147</v>
      </c>
    </row>
    <row r="120" spans="1:18" x14ac:dyDescent="0.25">
      <c r="A120" s="1">
        <v>9783863269630</v>
      </c>
      <c r="B120" s="1">
        <v>9783868949131</v>
      </c>
      <c r="C120" t="s">
        <v>137</v>
      </c>
      <c r="D120" t="s">
        <v>148</v>
      </c>
      <c r="E120" t="s">
        <v>23</v>
      </c>
      <c r="F120" t="s">
        <v>91</v>
      </c>
      <c r="G120">
        <v>944</v>
      </c>
      <c r="H120" t="s">
        <v>24</v>
      </c>
      <c r="I120" s="2">
        <v>44440</v>
      </c>
      <c r="J120" t="s">
        <v>25</v>
      </c>
      <c r="K120" t="s">
        <v>26</v>
      </c>
      <c r="L120" s="3">
        <v>49.947600000000001</v>
      </c>
      <c r="M120" s="3">
        <v>39.985900000000001</v>
      </c>
      <c r="N120" s="3">
        <v>560.54999999999995</v>
      </c>
      <c r="O120" s="3">
        <v>700.2</v>
      </c>
      <c r="P120" s="40">
        <v>2</v>
      </c>
      <c r="Q120" s="42">
        <f t="shared" si="1"/>
        <v>1400.4</v>
      </c>
      <c r="R120" t="s">
        <v>147</v>
      </c>
    </row>
    <row r="121" spans="1:18" x14ac:dyDescent="0.25">
      <c r="A121" s="1">
        <v>9783863269647</v>
      </c>
      <c r="B121" s="1">
        <v>9783868949148</v>
      </c>
      <c r="C121" t="s">
        <v>137</v>
      </c>
      <c r="D121" t="s">
        <v>148</v>
      </c>
      <c r="E121" t="s">
        <v>149</v>
      </c>
      <c r="F121" t="s">
        <v>40</v>
      </c>
      <c r="G121">
        <v>240</v>
      </c>
      <c r="H121" t="s">
        <v>24</v>
      </c>
      <c r="I121" s="2">
        <v>44986</v>
      </c>
      <c r="J121" t="s">
        <v>25</v>
      </c>
      <c r="K121" t="s">
        <v>26</v>
      </c>
      <c r="L121" s="3">
        <v>24.952400000000001</v>
      </c>
      <c r="M121" s="3">
        <v>19.9876</v>
      </c>
      <c r="N121" s="3">
        <v>280.20000000000005</v>
      </c>
      <c r="O121" s="3">
        <v>349.8</v>
      </c>
      <c r="P121" s="40">
        <v>2</v>
      </c>
      <c r="Q121" s="42">
        <f t="shared" si="1"/>
        <v>699.6</v>
      </c>
      <c r="R121" t="s">
        <v>147</v>
      </c>
    </row>
    <row r="122" spans="1:18" x14ac:dyDescent="0.25">
      <c r="A122" s="1">
        <v>9783863269609</v>
      </c>
      <c r="B122" s="1">
        <v>9783868949100</v>
      </c>
      <c r="C122" t="s">
        <v>135</v>
      </c>
      <c r="D122" t="s">
        <v>150</v>
      </c>
      <c r="E122" t="s">
        <v>23</v>
      </c>
      <c r="F122" t="s">
        <v>30</v>
      </c>
      <c r="G122">
        <v>240</v>
      </c>
      <c r="H122" t="s">
        <v>24</v>
      </c>
      <c r="I122" s="2">
        <v>42552</v>
      </c>
      <c r="J122" t="s">
        <v>25</v>
      </c>
      <c r="K122" t="s">
        <v>26</v>
      </c>
      <c r="L122" s="3">
        <v>21.945700000000002</v>
      </c>
      <c r="M122" s="3">
        <v>17.986699999999999</v>
      </c>
      <c r="N122" s="3">
        <v>252.14999999999998</v>
      </c>
      <c r="O122" s="3">
        <v>307.65000000000003</v>
      </c>
      <c r="P122" s="40">
        <v>2</v>
      </c>
      <c r="Q122" s="42">
        <f t="shared" si="1"/>
        <v>615.30000000000007</v>
      </c>
      <c r="R122" t="s">
        <v>147</v>
      </c>
    </row>
    <row r="123" spans="1:18" x14ac:dyDescent="0.25">
      <c r="A123" s="1">
        <v>9783863267056</v>
      </c>
      <c r="B123" s="1">
        <v>9783868940619</v>
      </c>
      <c r="C123" t="s">
        <v>151</v>
      </c>
      <c r="D123" t="s">
        <v>152</v>
      </c>
      <c r="E123" t="s">
        <v>23</v>
      </c>
      <c r="F123" t="s">
        <v>23</v>
      </c>
      <c r="G123">
        <v>400</v>
      </c>
      <c r="H123" t="s">
        <v>34</v>
      </c>
      <c r="I123" s="2">
        <v>41395</v>
      </c>
      <c r="J123" t="s">
        <v>25</v>
      </c>
      <c r="K123" t="s">
        <v>26</v>
      </c>
      <c r="L123" s="3">
        <v>29.949300000000001</v>
      </c>
      <c r="M123" s="3">
        <v>23.989400000000003</v>
      </c>
      <c r="N123" s="3">
        <v>336.3</v>
      </c>
      <c r="O123" s="3">
        <v>419.84999999999997</v>
      </c>
      <c r="P123" s="40">
        <v>2</v>
      </c>
      <c r="Q123" s="42">
        <f t="shared" si="1"/>
        <v>839.69999999999993</v>
      </c>
      <c r="R123" t="s">
        <v>153</v>
      </c>
    </row>
    <row r="124" spans="1:18" x14ac:dyDescent="0.25">
      <c r="A124" s="1">
        <v>9783863268213</v>
      </c>
      <c r="B124" s="1">
        <v>9783868943337</v>
      </c>
      <c r="C124" t="s">
        <v>151</v>
      </c>
      <c r="D124" t="s">
        <v>152</v>
      </c>
      <c r="E124" t="s">
        <v>23</v>
      </c>
      <c r="F124" t="s">
        <v>80</v>
      </c>
      <c r="G124">
        <v>432</v>
      </c>
      <c r="H124" t="s">
        <v>24</v>
      </c>
      <c r="I124" s="2">
        <v>43191</v>
      </c>
      <c r="J124" t="s">
        <v>25</v>
      </c>
      <c r="K124" t="s">
        <v>26</v>
      </c>
      <c r="L124" s="3">
        <v>29.949300000000001</v>
      </c>
      <c r="M124" s="3">
        <v>23.989400000000003</v>
      </c>
      <c r="N124" s="3">
        <v>336.3</v>
      </c>
      <c r="O124" s="3">
        <v>419.84999999999997</v>
      </c>
      <c r="P124" s="40">
        <v>2</v>
      </c>
      <c r="Q124" s="42">
        <f t="shared" si="1"/>
        <v>839.69999999999993</v>
      </c>
      <c r="R124" t="s">
        <v>153</v>
      </c>
    </row>
    <row r="125" spans="1:18" x14ac:dyDescent="0.25">
      <c r="A125" s="1">
        <v>9783863267216</v>
      </c>
      <c r="B125" s="1">
        <v>9783868942583</v>
      </c>
      <c r="C125" t="s">
        <v>154</v>
      </c>
      <c r="D125" t="s">
        <v>155</v>
      </c>
      <c r="E125" t="s">
        <v>156</v>
      </c>
      <c r="F125" t="s">
        <v>23</v>
      </c>
      <c r="G125">
        <v>800</v>
      </c>
      <c r="H125" t="s">
        <v>24</v>
      </c>
      <c r="I125" s="2">
        <v>41852</v>
      </c>
      <c r="J125" t="s">
        <v>25</v>
      </c>
      <c r="K125" t="s">
        <v>26</v>
      </c>
      <c r="L125" s="3">
        <v>54.955200000000005</v>
      </c>
      <c r="M125" s="3">
        <v>43.987700000000004</v>
      </c>
      <c r="N125" s="3">
        <v>616.65000000000009</v>
      </c>
      <c r="O125" s="3">
        <v>770.4</v>
      </c>
      <c r="P125" s="40">
        <v>2</v>
      </c>
      <c r="Q125" s="42">
        <f t="shared" si="1"/>
        <v>1540.8</v>
      </c>
      <c r="R125" t="s">
        <v>153</v>
      </c>
    </row>
    <row r="126" spans="1:18" x14ac:dyDescent="0.25">
      <c r="A126" s="1">
        <v>9783863266103</v>
      </c>
      <c r="B126" s="1">
        <v>9783868941227</v>
      </c>
      <c r="C126" t="s">
        <v>157</v>
      </c>
      <c r="D126" t="s">
        <v>158</v>
      </c>
      <c r="E126" t="s">
        <v>159</v>
      </c>
      <c r="F126" t="s">
        <v>116</v>
      </c>
      <c r="G126">
        <v>1040</v>
      </c>
      <c r="H126" t="s">
        <v>34</v>
      </c>
      <c r="I126" s="2">
        <v>40756</v>
      </c>
      <c r="J126" t="s">
        <v>25</v>
      </c>
      <c r="K126" t="s">
        <v>26</v>
      </c>
      <c r="L126" s="3">
        <v>59.952100000000002</v>
      </c>
      <c r="M126" s="3">
        <v>47.989500000000007</v>
      </c>
      <c r="N126" s="3">
        <v>672.75</v>
      </c>
      <c r="O126" s="3">
        <v>840.45</v>
      </c>
      <c r="P126" s="40">
        <v>2</v>
      </c>
      <c r="Q126" s="42">
        <f t="shared" si="1"/>
        <v>1680.9</v>
      </c>
      <c r="R126" t="s">
        <v>153</v>
      </c>
    </row>
    <row r="127" spans="1:18" x14ac:dyDescent="0.25">
      <c r="A127" s="1">
        <v>9783863268008</v>
      </c>
      <c r="B127" s="1">
        <v>9783868943122</v>
      </c>
      <c r="C127" t="s">
        <v>160</v>
      </c>
      <c r="D127" t="s">
        <v>158</v>
      </c>
      <c r="E127" t="s">
        <v>159</v>
      </c>
      <c r="F127" t="s">
        <v>161</v>
      </c>
      <c r="G127">
        <v>1120</v>
      </c>
      <c r="H127" t="s">
        <v>24</v>
      </c>
      <c r="I127" s="2">
        <v>43313</v>
      </c>
      <c r="J127" t="s">
        <v>25</v>
      </c>
      <c r="K127" t="s">
        <v>26</v>
      </c>
      <c r="L127" s="3">
        <v>59.952100000000002</v>
      </c>
      <c r="M127" s="3">
        <v>47.989500000000007</v>
      </c>
      <c r="N127" s="3">
        <v>672.75</v>
      </c>
      <c r="O127" s="3">
        <v>840.45</v>
      </c>
      <c r="P127" s="40">
        <v>2</v>
      </c>
      <c r="Q127" s="42">
        <f t="shared" si="1"/>
        <v>1680.9</v>
      </c>
      <c r="R127" t="s">
        <v>153</v>
      </c>
    </row>
    <row r="128" spans="1:18" x14ac:dyDescent="0.25">
      <c r="A128" s="1">
        <v>9783863267681</v>
      </c>
      <c r="B128" s="1">
        <v>9783868942729</v>
      </c>
      <c r="C128" t="s">
        <v>162</v>
      </c>
      <c r="D128" t="s">
        <v>163</v>
      </c>
      <c r="E128" t="s">
        <v>23</v>
      </c>
      <c r="F128" t="s">
        <v>30</v>
      </c>
      <c r="G128">
        <v>448</v>
      </c>
      <c r="H128" t="s">
        <v>24</v>
      </c>
      <c r="I128" s="2">
        <v>42644</v>
      </c>
      <c r="J128" t="s">
        <v>25</v>
      </c>
      <c r="K128" t="s">
        <v>26</v>
      </c>
      <c r="L128" s="3">
        <v>39.953800000000008</v>
      </c>
      <c r="M128" s="3">
        <v>31.993000000000002</v>
      </c>
      <c r="N128" s="3">
        <v>448.5</v>
      </c>
      <c r="O128" s="3">
        <v>560.1</v>
      </c>
      <c r="P128" s="40">
        <v>2</v>
      </c>
      <c r="Q128" s="42">
        <f t="shared" si="1"/>
        <v>1120.2</v>
      </c>
      <c r="R128" t="s">
        <v>153</v>
      </c>
    </row>
    <row r="129" spans="1:18" x14ac:dyDescent="0.25">
      <c r="A129" s="1">
        <v>9783863268015</v>
      </c>
      <c r="B129" s="1">
        <v>9783868943139</v>
      </c>
      <c r="C129" t="s">
        <v>164</v>
      </c>
      <c r="D129" t="s">
        <v>165</v>
      </c>
      <c r="E129" t="s">
        <v>23</v>
      </c>
      <c r="F129" t="s">
        <v>30</v>
      </c>
      <c r="G129">
        <v>260</v>
      </c>
      <c r="H129" t="s">
        <v>24</v>
      </c>
      <c r="I129" s="2">
        <v>43374</v>
      </c>
      <c r="J129" t="s">
        <v>25</v>
      </c>
      <c r="K129" t="s">
        <v>26</v>
      </c>
      <c r="L129" s="3">
        <v>29.949300000000001</v>
      </c>
      <c r="M129" s="3">
        <v>23.989400000000003</v>
      </c>
      <c r="N129" s="3">
        <v>336.3</v>
      </c>
      <c r="O129" s="3">
        <v>419.84999999999997</v>
      </c>
      <c r="P129" s="40">
        <v>2</v>
      </c>
      <c r="Q129" s="42">
        <f t="shared" si="1"/>
        <v>839.69999999999993</v>
      </c>
      <c r="R129" t="s">
        <v>153</v>
      </c>
    </row>
    <row r="130" spans="1:18" x14ac:dyDescent="0.25">
      <c r="A130" s="1">
        <v>9783863265892</v>
      </c>
      <c r="B130" s="1">
        <v>9783868940305</v>
      </c>
      <c r="C130" t="s">
        <v>166</v>
      </c>
      <c r="D130" t="s">
        <v>167</v>
      </c>
      <c r="E130" t="s">
        <v>23</v>
      </c>
      <c r="F130" t="s">
        <v>23</v>
      </c>
      <c r="G130">
        <v>368</v>
      </c>
      <c r="H130" t="s">
        <v>34</v>
      </c>
      <c r="I130" s="2">
        <v>40725</v>
      </c>
      <c r="J130" t="s">
        <v>25</v>
      </c>
      <c r="K130" t="s">
        <v>26</v>
      </c>
      <c r="L130" s="3">
        <v>39.953800000000008</v>
      </c>
      <c r="M130" s="3">
        <v>31.993000000000002</v>
      </c>
      <c r="N130" s="3">
        <v>448.5</v>
      </c>
      <c r="O130" s="3">
        <v>560.1</v>
      </c>
      <c r="P130" s="40">
        <v>2</v>
      </c>
      <c r="Q130" s="42">
        <f t="shared" si="1"/>
        <v>1120.2</v>
      </c>
      <c r="R130" t="s">
        <v>153</v>
      </c>
    </row>
    <row r="131" spans="1:18" x14ac:dyDescent="0.25">
      <c r="A131" s="1">
        <v>9783863268428</v>
      </c>
      <c r="B131" s="1">
        <v>9783868943474</v>
      </c>
      <c r="C131" t="s">
        <v>168</v>
      </c>
      <c r="D131" t="s">
        <v>169</v>
      </c>
      <c r="E131" t="s">
        <v>23</v>
      </c>
      <c r="F131" t="s">
        <v>170</v>
      </c>
      <c r="G131">
        <v>640</v>
      </c>
      <c r="H131" t="s">
        <v>24</v>
      </c>
      <c r="I131" s="2">
        <v>44013</v>
      </c>
      <c r="J131" t="s">
        <v>25</v>
      </c>
      <c r="K131" t="s">
        <v>26</v>
      </c>
      <c r="L131" s="3">
        <v>59.952100000000002</v>
      </c>
      <c r="M131" s="3">
        <v>47.989500000000007</v>
      </c>
      <c r="N131" s="3">
        <v>672.75</v>
      </c>
      <c r="O131" s="3">
        <v>840.45</v>
      </c>
      <c r="P131" s="40">
        <v>2</v>
      </c>
      <c r="Q131" s="42">
        <f t="shared" si="1"/>
        <v>1680.9</v>
      </c>
      <c r="R131" t="s">
        <v>153</v>
      </c>
    </row>
    <row r="132" spans="1:18" x14ac:dyDescent="0.25">
      <c r="A132" s="1">
        <v>9783863265526</v>
      </c>
      <c r="B132" s="1">
        <v>9783827372321</v>
      </c>
      <c r="C132" t="s">
        <v>171</v>
      </c>
      <c r="D132" t="s">
        <v>172</v>
      </c>
      <c r="E132" t="s">
        <v>23</v>
      </c>
      <c r="F132" t="s">
        <v>23</v>
      </c>
      <c r="G132">
        <v>592</v>
      </c>
      <c r="H132" t="s">
        <v>24</v>
      </c>
      <c r="I132" s="2">
        <v>39234</v>
      </c>
      <c r="J132" t="s">
        <v>25</v>
      </c>
      <c r="K132" t="s">
        <v>26</v>
      </c>
      <c r="L132" s="3">
        <v>39.953800000000008</v>
      </c>
      <c r="M132" s="3">
        <v>31.993000000000002</v>
      </c>
      <c r="N132" s="3">
        <v>448.5</v>
      </c>
      <c r="O132" s="3">
        <v>560.1</v>
      </c>
      <c r="P132" s="40">
        <v>2</v>
      </c>
      <c r="Q132" s="42">
        <f t="shared" ref="Q132:Q138" si="2">O132*P132</f>
        <v>1120.2</v>
      </c>
      <c r="R132" t="s">
        <v>153</v>
      </c>
    </row>
    <row r="133" spans="1:18" x14ac:dyDescent="0.25">
      <c r="A133" s="1">
        <v>9783863265847</v>
      </c>
      <c r="B133" s="1">
        <v>9783868940718</v>
      </c>
      <c r="C133" t="s">
        <v>173</v>
      </c>
      <c r="D133" t="s">
        <v>174</v>
      </c>
      <c r="E133" t="s">
        <v>175</v>
      </c>
      <c r="F133" t="s">
        <v>23</v>
      </c>
      <c r="G133">
        <v>500</v>
      </c>
      <c r="H133" t="s">
        <v>24</v>
      </c>
      <c r="I133" s="2">
        <v>40695</v>
      </c>
      <c r="J133" t="s">
        <v>25</v>
      </c>
      <c r="K133" t="s">
        <v>26</v>
      </c>
      <c r="L133" s="3">
        <v>29.949300000000001</v>
      </c>
      <c r="M133" s="3">
        <v>23.989400000000003</v>
      </c>
      <c r="N133" s="3">
        <v>336.3</v>
      </c>
      <c r="O133" s="3">
        <v>419.84999999999997</v>
      </c>
      <c r="P133" s="40">
        <v>2</v>
      </c>
      <c r="Q133" s="42">
        <f t="shared" si="2"/>
        <v>839.69999999999993</v>
      </c>
      <c r="R133" t="s">
        <v>153</v>
      </c>
    </row>
    <row r="134" spans="1:18" x14ac:dyDescent="0.25">
      <c r="A134" s="1">
        <v>9783863266073</v>
      </c>
      <c r="B134" s="1">
        <v>9783868941029</v>
      </c>
      <c r="C134" t="s">
        <v>173</v>
      </c>
      <c r="D134" t="s">
        <v>174</v>
      </c>
      <c r="E134" t="s">
        <v>159</v>
      </c>
      <c r="F134" t="s">
        <v>176</v>
      </c>
      <c r="G134">
        <v>1200</v>
      </c>
      <c r="H134" t="s">
        <v>24</v>
      </c>
      <c r="I134" s="2">
        <v>40695</v>
      </c>
      <c r="J134" t="s">
        <v>25</v>
      </c>
      <c r="K134" t="s">
        <v>26</v>
      </c>
      <c r="L134" s="3">
        <v>89.954899999999995</v>
      </c>
      <c r="M134" s="3">
        <v>71.98960000000001</v>
      </c>
      <c r="N134" s="3">
        <v>1009.1999999999999</v>
      </c>
      <c r="O134" s="3">
        <v>1261.05</v>
      </c>
      <c r="P134" s="40">
        <v>2</v>
      </c>
      <c r="Q134" s="42">
        <f t="shared" si="2"/>
        <v>2522.1</v>
      </c>
      <c r="R134" t="s">
        <v>153</v>
      </c>
    </row>
    <row r="135" spans="1:18" x14ac:dyDescent="0.25">
      <c r="A135" s="1">
        <v>9783863268312</v>
      </c>
      <c r="B135" s="1">
        <v>9783868943412</v>
      </c>
      <c r="C135" t="s">
        <v>173</v>
      </c>
      <c r="D135" t="s">
        <v>174</v>
      </c>
      <c r="E135" t="s">
        <v>23</v>
      </c>
      <c r="F135" t="s">
        <v>67</v>
      </c>
      <c r="G135">
        <v>1536</v>
      </c>
      <c r="H135" t="s">
        <v>24</v>
      </c>
      <c r="I135" s="2">
        <v>44774</v>
      </c>
      <c r="J135" t="s">
        <v>25</v>
      </c>
      <c r="K135" t="s">
        <v>26</v>
      </c>
      <c r="L135" s="3">
        <v>99.959400000000002</v>
      </c>
      <c r="M135" s="3">
        <v>79.993200000000016</v>
      </c>
      <c r="N135" s="3">
        <v>1121.4000000000001</v>
      </c>
      <c r="O135" s="3">
        <v>1401.3</v>
      </c>
      <c r="P135" s="40">
        <v>2</v>
      </c>
      <c r="Q135" s="42">
        <f t="shared" si="2"/>
        <v>2802.6</v>
      </c>
      <c r="R135" t="s">
        <v>153</v>
      </c>
    </row>
    <row r="136" spans="1:18" x14ac:dyDescent="0.25">
      <c r="A136" s="1">
        <v>9783863265373</v>
      </c>
      <c r="B136" s="1">
        <v>9783868941463</v>
      </c>
      <c r="C136" t="s">
        <v>177</v>
      </c>
      <c r="D136" t="s">
        <v>178</v>
      </c>
      <c r="E136" t="s">
        <v>23</v>
      </c>
      <c r="F136" t="s">
        <v>30</v>
      </c>
      <c r="G136">
        <v>752</v>
      </c>
      <c r="H136" t="s">
        <v>24</v>
      </c>
      <c r="I136" s="2">
        <v>41061</v>
      </c>
      <c r="J136" t="s">
        <v>25</v>
      </c>
      <c r="K136" t="s">
        <v>26</v>
      </c>
      <c r="L136" s="3">
        <v>79.950400000000002</v>
      </c>
      <c r="M136" s="3">
        <v>63.986000000000004</v>
      </c>
      <c r="N136" s="3">
        <v>897</v>
      </c>
      <c r="O136" s="3">
        <v>1120.8</v>
      </c>
      <c r="P136" s="40">
        <v>2</v>
      </c>
      <c r="Q136" s="42">
        <f t="shared" si="2"/>
        <v>2241.6</v>
      </c>
      <c r="R136" t="s">
        <v>153</v>
      </c>
    </row>
    <row r="137" spans="1:18" x14ac:dyDescent="0.25">
      <c r="A137" s="1">
        <v>9783863266004</v>
      </c>
      <c r="B137" s="1">
        <v>9783868940725</v>
      </c>
      <c r="C137" t="s">
        <v>157</v>
      </c>
      <c r="D137" t="s">
        <v>179</v>
      </c>
      <c r="E137" t="s">
        <v>175</v>
      </c>
      <c r="F137" t="s">
        <v>23</v>
      </c>
      <c r="G137">
        <v>260</v>
      </c>
      <c r="H137" t="s">
        <v>24</v>
      </c>
      <c r="I137" s="2">
        <v>40787</v>
      </c>
      <c r="J137" t="s">
        <v>25</v>
      </c>
      <c r="K137" t="s">
        <v>26</v>
      </c>
      <c r="L137" s="3">
        <v>29.949300000000001</v>
      </c>
      <c r="M137" s="3">
        <v>23.989400000000003</v>
      </c>
      <c r="N137" s="3">
        <v>336.3</v>
      </c>
      <c r="O137" s="3">
        <v>419.84999999999997</v>
      </c>
      <c r="P137" s="40">
        <v>2</v>
      </c>
      <c r="Q137" s="42">
        <f t="shared" si="2"/>
        <v>839.69999999999993</v>
      </c>
      <c r="R137" t="s">
        <v>153</v>
      </c>
    </row>
    <row r="138" spans="1:18" x14ac:dyDescent="0.25">
      <c r="A138" s="1">
        <v>9783863269555</v>
      </c>
      <c r="B138" s="1">
        <v>9783868949049</v>
      </c>
      <c r="C138" t="s">
        <v>180</v>
      </c>
      <c r="D138" t="s">
        <v>181</v>
      </c>
      <c r="E138" t="s">
        <v>182</v>
      </c>
      <c r="F138" t="s">
        <v>23</v>
      </c>
      <c r="G138">
        <v>762</v>
      </c>
      <c r="H138" t="s">
        <v>24</v>
      </c>
      <c r="I138" s="2">
        <v>41487</v>
      </c>
      <c r="J138" t="s">
        <v>25</v>
      </c>
      <c r="K138" t="s">
        <v>26</v>
      </c>
      <c r="L138" s="3">
        <v>49.947600000000001</v>
      </c>
      <c r="M138" s="3">
        <v>39.985900000000001</v>
      </c>
      <c r="N138" s="3">
        <v>560.54999999999995</v>
      </c>
      <c r="O138" s="3">
        <v>700.2</v>
      </c>
      <c r="P138" s="40">
        <v>2</v>
      </c>
      <c r="Q138" s="42">
        <f t="shared" si="2"/>
        <v>1400.4</v>
      </c>
      <c r="R138" t="s">
        <v>183</v>
      </c>
    </row>
    <row r="139" spans="1:18" x14ac:dyDescent="0.25">
      <c r="A139"/>
      <c r="B139"/>
      <c r="I139"/>
      <c r="L139"/>
      <c r="M139"/>
      <c r="N139"/>
      <c r="O139"/>
      <c r="Q139"/>
    </row>
    <row r="140" spans="1:18" x14ac:dyDescent="0.25">
      <c r="A140"/>
      <c r="B140"/>
      <c r="I140"/>
      <c r="L140"/>
      <c r="M140"/>
      <c r="N140"/>
      <c r="O140"/>
      <c r="Q140"/>
    </row>
    <row r="141" spans="1:18" x14ac:dyDescent="0.25">
      <c r="A141"/>
      <c r="B141"/>
      <c r="I141"/>
      <c r="L141"/>
      <c r="M141"/>
      <c r="N141"/>
      <c r="Q141" s="8">
        <f>SUBTOTAL(9,Q2:Q138)</f>
        <v>192846.90000000005</v>
      </c>
    </row>
    <row r="142" spans="1:18" x14ac:dyDescent="0.25">
      <c r="A142"/>
      <c r="B142"/>
      <c r="I142"/>
      <c r="L142"/>
      <c r="M142"/>
      <c r="N142"/>
      <c r="O142"/>
      <c r="Q142"/>
    </row>
    <row r="143" spans="1:18" x14ac:dyDescent="0.25">
      <c r="A143"/>
      <c r="B143"/>
      <c r="I143"/>
      <c r="L143"/>
      <c r="M143"/>
      <c r="N143"/>
      <c r="O143"/>
      <c r="Q143"/>
    </row>
    <row r="144" spans="1:18" x14ac:dyDescent="0.25">
      <c r="A144"/>
      <c r="B144"/>
      <c r="I144"/>
      <c r="L144"/>
      <c r="M144"/>
      <c r="N144"/>
      <c r="O144"/>
      <c r="Q144"/>
    </row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B9483FA14E6646A0239DEAB536DA96" ma:contentTypeVersion="16" ma:contentTypeDescription="Ein neues Dokument erstellen." ma:contentTypeScope="" ma:versionID="8a93f7bf6cfd81cf325406dabc11c61a">
  <xsd:schema xmlns:xsd="http://www.w3.org/2001/XMLSchema" xmlns:xs="http://www.w3.org/2001/XMLSchema" xmlns:p="http://schemas.microsoft.com/office/2006/metadata/properties" xmlns:ns2="19e037d3-da29-49c6-a407-9626eeae289d" xmlns:ns3="7e47e3da-1657-4196-a661-4eb7e6b41fdb" targetNamespace="http://schemas.microsoft.com/office/2006/metadata/properties" ma:root="true" ma:fieldsID="2a4e493c2f709041fc7541902fa465df" ns2:_="" ns3:_="">
    <xsd:import namespace="19e037d3-da29-49c6-a407-9626eeae289d"/>
    <xsd:import namespace="7e47e3da-1657-4196-a661-4eb7e6b41f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037d3-da29-49c6-a407-9626eeae28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47e3da-1657-4196-a661-4eb7e6b41fd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bb0af24-b089-4671-ba42-7c7907be9194}" ma:internalName="TaxCatchAll" ma:showField="CatchAllData" ma:web="7e47e3da-1657-4196-a661-4eb7e6b41f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e037d3-da29-49c6-a407-9626eeae289d">
      <Terms xmlns="http://schemas.microsoft.com/office/infopath/2007/PartnerControls"/>
    </lcf76f155ced4ddcb4097134ff3c332f>
    <TaxCatchAll xmlns="7e47e3da-1657-4196-a661-4eb7e6b41fdb" xsi:nil="true"/>
  </documentManagement>
</p:properties>
</file>

<file path=customXml/itemProps1.xml><?xml version="1.0" encoding="utf-8"?>
<ds:datastoreItem xmlns:ds="http://schemas.openxmlformats.org/officeDocument/2006/customXml" ds:itemID="{C31917CA-9537-4420-A392-029D3D6ECC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e037d3-da29-49c6-a407-9626eeae289d"/>
    <ds:schemaRef ds:uri="7e47e3da-1657-4196-a661-4eb7e6b41f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18364E-D417-4AA6-BF1D-9D64FEEE18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55326E-A7C3-446B-BA71-0A05096B0E4B}">
  <ds:schemaRefs>
    <ds:schemaRef ds:uri="http://schemas.microsoft.com/office/2006/metadata/properties"/>
    <ds:schemaRef ds:uri="http://schemas.microsoft.com/office/infopath/2007/PartnerControls"/>
    <ds:schemaRef ds:uri="19e037d3-da29-49c6-a407-9626eeae289d"/>
    <ds:schemaRef ds:uri="7e47e3da-1657-4196-a661-4eb7e6b41f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Psychologie</vt:lpstr>
      <vt:lpstr>LifeScience</vt:lpstr>
      <vt:lpstr>Ingenieurswissenschaften</vt:lpstr>
      <vt:lpstr>B&amp;E  WiWi</vt:lpstr>
      <vt:lpstr>Computerscience</vt:lpstr>
      <vt:lpstr>Mathe_Physik</vt:lpstr>
      <vt:lpstr>MINT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Wieter, Jörg</dc:creator>
  <cp:keywords/>
  <dc:description/>
  <cp:lastModifiedBy>Mueller-Judith, Arnd</cp:lastModifiedBy>
  <cp:revision/>
  <dcterms:created xsi:type="dcterms:W3CDTF">2021-10-27T12:46:16Z</dcterms:created>
  <dcterms:modified xsi:type="dcterms:W3CDTF">2023-07-24T14:30:11Z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0x0101007EB9483FA14E6646A0239DEAB536DA96</vt:lpwstr>
  </property>
</Properties>
</file>